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105" windowWidth="11970" windowHeight="6480" tabRatio="703" activeTab="5"/>
  </bookViews>
  <sheets>
    <sheet name="I" sheetId="45" r:id="rId1"/>
    <sheet name="II" sheetId="30" r:id="rId2"/>
    <sheet name="III" sheetId="48" r:id="rId3"/>
    <sheet name="IV" sheetId="32" r:id="rId4"/>
    <sheet name="V" sheetId="33" r:id="rId5"/>
    <sheet name="Gráf." sheetId="36" r:id="rId6"/>
    <sheet name="VI" sheetId="34" r:id="rId7"/>
    <sheet name="VII" sheetId="35" r:id="rId8"/>
    <sheet name="VIII" sheetId="49" r:id="rId9"/>
  </sheets>
  <definedNames>
    <definedName name="_xlnm.Print_Area" localSheetId="0">I!$A$1:$D$117</definedName>
    <definedName name="_xlnm.Print_Area" localSheetId="1">II!$A$1:$I$33</definedName>
    <definedName name="_xlnm.Print_Area" localSheetId="2">III!$A$1:$I$49</definedName>
    <definedName name="_xlnm.Print_Area" localSheetId="3">IV!$A$14:$G$54</definedName>
    <definedName name="_xlnm.Print_Area" localSheetId="4">V!$A$1:$I$80</definedName>
    <definedName name="_xlnm.Print_Area" localSheetId="7">VII!$A$1:$F$29</definedName>
    <definedName name="_xlnm.Print_Area" localSheetId="8">VIII!$A$1:$J$37</definedName>
    <definedName name="Escolha">#REF!</definedName>
    <definedName name="Ganhos_e_perdas_de_receita" localSheetId="0">#REF!</definedName>
    <definedName name="Ganhos_e_perdas_de_receita">#REF!</definedName>
    <definedName name="Ganhos_e_Perdas_de_Receita_99" localSheetId="0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Tabela_1___Déficit_da_Previdência_Social__RGPS" localSheetId="0">#REF!</definedName>
    <definedName name="Tabela_1___Déficit_da_Previdência_Social__RGPS">#REF!</definedName>
    <definedName name="Tabela_10___Resultado_Primário_do_Governo_Central_em_1999" localSheetId="0">#REF!</definedName>
    <definedName name="Tabela_10___Resultado_Primário_do_Governo_Central_em_1999">#REF!</definedName>
    <definedName name="Tabela_2___Contribuições_Previdenciárias" localSheetId="0">#REF!</definedName>
    <definedName name="Tabela_2___Contribuições_Previdenciárias">#REF!</definedName>
    <definedName name="Tabela_3___Benefícios__previsto_x_realizado" localSheetId="0">#REF!</definedName>
    <definedName name="Tabela_3___Benefícios__previsto_x_realizado">#REF!</definedName>
    <definedName name="Tabela_4___Receitas_Administradas_pela_SRF__previsto_x_realizado" localSheetId="0">#REF!</definedName>
    <definedName name="Tabela_4___Receitas_Administradas_pela_SRF__previsto_x_realizado">#REF!</definedName>
    <definedName name="Tabela_5___Receitas_Administradas_em_Agosto" localSheetId="0">#REF!</definedName>
    <definedName name="Tabela_5___Receitas_Administradas_em_Agosto">#REF!</definedName>
    <definedName name="Tabela_6___Receitas_Diretamente_Arrecadadas" localSheetId="0">#REF!</definedName>
    <definedName name="Tabela_6___Receitas_Diretamente_Arrecadadas">#REF!</definedName>
    <definedName name="Tabela_7___Déficit_da_Previdência_Social_em_1999" localSheetId="0">#REF!</definedName>
    <definedName name="Tabela_7___Déficit_da_Previdência_Social_em_1999">#REF!</definedName>
    <definedName name="Tabela_8___Receitas_Administradas__revisão_da_previsão" localSheetId="0">#REF!</definedName>
    <definedName name="Tabela_8___Receitas_Administradas__revisão_da_previsão">#REF!</definedName>
    <definedName name="Tabela_9___Resultado_Primário_de_1999" localSheetId="0">#REF!</definedName>
    <definedName name="Tabela_9___Resultado_Primário_de_1999">#REF!</definedName>
    <definedName name="_xlnm.Print_Titles" localSheetId="0">I!$4:$5</definedName>
    <definedName name="_xlnm.Print_Titles" localSheetId="4">V!$3:$4</definedName>
    <definedName name="_xlnm.Print_Titles" localSheetId="6">VI!$11:$12</definedName>
  </definedNames>
  <calcPr calcId="152511"/>
</workbook>
</file>

<file path=xl/comments1.xml><?xml version="1.0" encoding="utf-8"?>
<comments xmlns="http://schemas.openxmlformats.org/spreadsheetml/2006/main">
  <authors>
    <author>Rafael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Nome do Fundo em maiúsculo</t>
        </r>
      </text>
    </comment>
    <comment ref="G8" authorId="0">
      <text>
        <r>
          <rPr>
            <b/>
            <sz val="8"/>
            <color indexed="81"/>
            <rFont val="Tahoma"/>
            <family val="2"/>
          </rPr>
          <t>Data da Base de Dados</t>
        </r>
      </text>
    </comment>
  </commentList>
</comments>
</file>

<file path=xl/comments2.xml><?xml version="1.0" encoding="utf-8"?>
<comments xmlns="http://schemas.openxmlformats.org/spreadsheetml/2006/main">
  <authors>
    <author>Silvia</author>
    <author>Leonardo Juan Herrera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2º último ano que fizemos avaliação atuarial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último ano que fizemos avaliação atuarial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ano atual da avaliação atuarial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Não esquecer de incluir a dívida se houver!</t>
        </r>
      </text>
    </comment>
    <comment ref="F36" authorId="1">
      <text>
        <r>
          <rPr>
            <b/>
            <sz val="8"/>
            <color indexed="81"/>
            <rFont val="Tahoma"/>
            <family val="2"/>
          </rPr>
          <t>Verificar a alíquota praticada.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Acrescentar Outros Benefícios e Taxa de Administração se horuver!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Taxa de Retorno!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INPC tirado do site + 6% atuarial</t>
        </r>
      </text>
    </comment>
  </commentList>
</comments>
</file>

<file path=xl/comments3.xml><?xml version="1.0" encoding="utf-8"?>
<comments xmlns="http://schemas.openxmlformats.org/spreadsheetml/2006/main">
  <authors>
    <author>Rafael</author>
  </authors>
  <commentList>
    <comment ref="B5" authorId="0">
      <text>
        <r>
          <rPr>
            <b/>
            <sz val="11"/>
            <color indexed="81"/>
            <rFont val="Tahoma"/>
            <family val="2"/>
          </rPr>
          <t>Nº de ativos</t>
        </r>
      </text>
    </comment>
  </commentList>
</comments>
</file>

<file path=xl/sharedStrings.xml><?xml version="1.0" encoding="utf-8"?>
<sst xmlns="http://schemas.openxmlformats.org/spreadsheetml/2006/main" count="298" uniqueCount="201">
  <si>
    <t>RMBAC</t>
  </si>
  <si>
    <t>x</t>
  </si>
  <si>
    <t>RMBCC</t>
  </si>
  <si>
    <t>Ativos</t>
  </si>
  <si>
    <t>Aposentados</t>
  </si>
  <si>
    <t>Total</t>
  </si>
  <si>
    <t>SALDO</t>
  </si>
  <si>
    <t>Mês</t>
  </si>
  <si>
    <t>Ano</t>
  </si>
  <si>
    <t>HUNTER AV</t>
  </si>
  <si>
    <t>ANEXO II - CUSTOS ATUARIAIS MENSAIS</t>
  </si>
  <si>
    <t>Plano de Benefícios Definidos</t>
  </si>
  <si>
    <t>Salários, Valores Atuais e Custos Atuariais em:</t>
  </si>
  <si>
    <t>Base de dados:</t>
  </si>
  <si>
    <t>Discriminação</t>
  </si>
  <si>
    <t>Freqüência</t>
  </si>
  <si>
    <t>Valor Médio Mensal em R$</t>
  </si>
  <si>
    <t>Folha Salarial</t>
  </si>
  <si>
    <t>Pensionistas</t>
  </si>
  <si>
    <t>Benefícios</t>
  </si>
  <si>
    <t>Custo Médio Mensal em R$</t>
  </si>
  <si>
    <t>Custo Atuarial (%)</t>
  </si>
  <si>
    <t>Aposentadorias</t>
  </si>
  <si>
    <t>Pensões</t>
  </si>
  <si>
    <t>Auxílio Doença</t>
  </si>
  <si>
    <t>Salário Maternidade</t>
  </si>
  <si>
    <t>Salário Família</t>
  </si>
  <si>
    <t>Auxílio Reclusão</t>
  </si>
  <si>
    <t>Despesas Administrativas</t>
  </si>
  <si>
    <t>Reserva Matemática</t>
  </si>
  <si>
    <t>Patrimônio Líquido do Fundo</t>
  </si>
  <si>
    <t>Reservas a Amortizar</t>
  </si>
  <si>
    <t>Custeio</t>
  </si>
  <si>
    <t>Custos (R$)</t>
  </si>
  <si>
    <t>(%)</t>
  </si>
  <si>
    <t>Normal</t>
  </si>
  <si>
    <t>Especial</t>
  </si>
  <si>
    <t>(*) Custos Atuariais (%) Sobre o Total dos Salários de Contribuição</t>
  </si>
  <si>
    <t>ANEXO III - RESERVAS MATEMÁTICAS</t>
  </si>
  <si>
    <t>Reservas Matemáticas em:</t>
  </si>
  <si>
    <t xml:space="preserve">Base de dados: </t>
  </si>
  <si>
    <t>Operação</t>
  </si>
  <si>
    <t>Plano de Contas</t>
  </si>
  <si>
    <t xml:space="preserve"> R$</t>
  </si>
  <si>
    <t>C</t>
  </si>
  <si>
    <t>D</t>
  </si>
  <si>
    <t>ANO</t>
  </si>
  <si>
    <t>RESERVA MATEMÁTICA</t>
  </si>
  <si>
    <t>PATRIMÔNIO LÍQUIDO</t>
  </si>
  <si>
    <t>DÉFICIT</t>
  </si>
  <si>
    <t>Nº de Ativos</t>
  </si>
  <si>
    <t>Nº de Inativos</t>
  </si>
  <si>
    <t>Alíquota Praticada</t>
  </si>
  <si>
    <t>Alíquota Sugerida</t>
  </si>
  <si>
    <t>Rendimento Atingido</t>
  </si>
  <si>
    <t>Meta Atuarial (INPC+6%)</t>
  </si>
  <si>
    <t>EXERCÍCIO</t>
  </si>
  <si>
    <t>RESERVA</t>
  </si>
  <si>
    <t>IICRM</t>
  </si>
  <si>
    <t>Aplicação</t>
  </si>
  <si>
    <t>ANEXO V - PROJEÇÕES ATUARIAIS  (</t>
  </si>
  <si>
    <t>)</t>
  </si>
  <si>
    <t>Apos.</t>
  </si>
  <si>
    <t>Pens.</t>
  </si>
  <si>
    <t>Inativos</t>
  </si>
  <si>
    <t>Saldo</t>
  </si>
  <si>
    <t>R$</t>
  </si>
  <si>
    <t>ANEXO VI</t>
  </si>
  <si>
    <t>RELATÓRIO RESUMIDO DA EXECUÇÃO ORÇAMENTÁRIA</t>
  </si>
  <si>
    <t>DEMONSTRATIVO DA PROJEÇÃO ATUARIAL DO REGIME PRÓPRIO DE</t>
  </si>
  <si>
    <t>PREVIDÊNCIA DOS SERVIDORES</t>
  </si>
  <si>
    <t>ORÇAMENTO DA SEGURIDADE SOCIAL</t>
  </si>
  <si>
    <t>RECEITAS PREVIDENCIÁRIAS</t>
  </si>
  <si>
    <t>DESPESAS PREVIDENCIÁRIAS</t>
  </si>
  <si>
    <t>RESULTADO PREVIDENCIÁRIO</t>
  </si>
  <si>
    <t>SALDO FINANCEIRO DO EXERCÍCIO</t>
  </si>
  <si>
    <t>(a)</t>
  </si>
  <si>
    <t>(b)</t>
  </si>
  <si>
    <t>(c) = (a-b)</t>
  </si>
  <si>
    <t>(d)=(“d” Exercício Anterior)+(c)</t>
  </si>
  <si>
    <t>Notas:</t>
  </si>
  <si>
    <r>
      <t>2</t>
    </r>
    <r>
      <rPr>
        <sz val="7"/>
        <color indexed="8"/>
        <rFont val="Verdana"/>
        <family val="2"/>
      </rPr>
      <t xml:space="preserve"> Este demonstrativo utiliza as seguintes hipóteses:</t>
    </r>
  </si>
  <si>
    <r>
      <t>Financeiras</t>
    </r>
    <r>
      <rPr>
        <sz val="7"/>
        <color indexed="8"/>
        <rFont val="Verdana"/>
        <family val="2"/>
      </rPr>
      <t xml:space="preserve"> - Taxa de Juros de 6%, Crescimento Salarial de 1,4% e Compensação Financeira correspondente a um percentual de até 10% da Reserva Matemática.</t>
    </r>
  </si>
  <si>
    <t>ANEXO VII</t>
  </si>
  <si>
    <t>HISTÓRICO DE RESULTADOS DE AVALIAÇÕES ATUARIAIS CSM</t>
  </si>
  <si>
    <t>CSM - CÁLCULOS ATUARIAIS</t>
  </si>
  <si>
    <t>DATA</t>
  </si>
  <si>
    <t>ANO DE REFERÊNCIA</t>
  </si>
  <si>
    <t>RESULTADO (1)</t>
  </si>
  <si>
    <t>D/S (2)</t>
  </si>
  <si>
    <t>ALÍQUOTAS DE EQUILÍBRIO (3)</t>
  </si>
  <si>
    <t>NORMAL</t>
  </si>
  <si>
    <t>SUPLEMENTAR</t>
  </si>
  <si>
    <t>( 1 )</t>
  </si>
  <si>
    <t>Resultado apurado (valor do déficit ou superávit).</t>
  </si>
  <si>
    <t>( 2 )</t>
  </si>
  <si>
    <t>Déficit (D) ou Superávit (S).</t>
  </si>
  <si>
    <t>( 3 )</t>
  </si>
  <si>
    <t>Alíquotas de equilíbrio apuradas.</t>
  </si>
  <si>
    <t>ANEXO VIII - EVOLUÇÃO DAS PROVISÕES MATEMÁTICAS</t>
  </si>
  <si>
    <t>ANEXO IV - EVOLUÇÃO DOS ÍNDICES DE COBERTURA</t>
  </si>
  <si>
    <t>ICRM (%)</t>
  </si>
  <si>
    <t>RREO – ANEXO XIII (LRF, art. 53, §1º, inciso II)</t>
  </si>
  <si>
    <t>Masculina</t>
  </si>
  <si>
    <t>Feminina</t>
  </si>
  <si>
    <t>(k)</t>
  </si>
  <si>
    <t>2.2.7.2.0.00.00</t>
  </si>
  <si>
    <t>PROVISÕES MATEMÁTICAS PREVIDENCIÁRIAS A LONGO PRAZO</t>
  </si>
  <si>
    <t>2.2.7.2.1.00.00</t>
  </si>
  <si>
    <t>PROVISÕES MATEMÁTICAS PREVIDENCIÁRIAS A LONGO PRAZO - CONSOLIDAÇÃO</t>
  </si>
  <si>
    <t>2.2.7.2.1.01.00</t>
  </si>
  <si>
    <t>PLANO FINANCEIRO - PROVISÕES DE BENEFÍCIOS CONCEDIDOS</t>
  </si>
  <si>
    <t>2.2.7.2.1.01.01</t>
  </si>
  <si>
    <t>APOSENTADORIAS/PENSÕES/OUTROS BENEFÍCIOS CONCEDIDOS DO PLANO FINANCEIRO DO RPPS</t>
  </si>
  <si>
    <t>2.2.7.2.1.01.02</t>
  </si>
  <si>
    <t xml:space="preserve">CONTRIBUIÇÕES DO ENTE PARA O PLANO FINANCEIRO DO RPPS </t>
  </si>
  <si>
    <t>2.2.7.2.1.01.03</t>
  </si>
  <si>
    <t xml:space="preserve">CONTRIBUIÇÕES DO APOSENTADO PARA O PLANO FINANCEIRO DO RPPS </t>
  </si>
  <si>
    <t>2.2.7.2.1.01.04</t>
  </si>
  <si>
    <t xml:space="preserve">CONTRIBUIÇÕES DO PENSIONISTA PARA O PLANO FINANCEIRO DO RPPS </t>
  </si>
  <si>
    <t>2.2.7.2.1.01.05</t>
  </si>
  <si>
    <t>COMPENSAÇÃO PREVIDENCIÁRIA DO PLANO FINANCEIRO DO RPPS</t>
  </si>
  <si>
    <t>2.2.7.2.1.01.06</t>
  </si>
  <si>
    <t>PARCELAMENTO DE DÉBITOS PREVIDENCIÁRIOS</t>
  </si>
  <si>
    <t>2.2.7.2.1.01.07</t>
  </si>
  <si>
    <t>COBERTURA DE INSUFICIÊNCIA FINANCEIRA</t>
  </si>
  <si>
    <t>2.2.7.2.1.02.00</t>
  </si>
  <si>
    <t>PLANO FINANCEIRO - PROVISÕES DE BENEFÍCIOS A CONCEDER</t>
  </si>
  <si>
    <t>2.2.7.2.1.02.01</t>
  </si>
  <si>
    <t>APOSENTADORIAS/PENSÕES/OUTROS BENEFÍCIOS A CONCEDER DO PLANO FINANCEIRO DO RPPS</t>
  </si>
  <si>
    <t>2.2.7.2.1.02.02</t>
  </si>
  <si>
    <t>2.2.7.2.1.02.03</t>
  </si>
  <si>
    <t>CONTRIBUIÇÕES DO SERVIDOR PARA O PLANO FINANCEIRO DO RPPS</t>
  </si>
  <si>
    <t>2.2.7.2.1.02.04</t>
  </si>
  <si>
    <t>2.2.7.2.1.02.05</t>
  </si>
  <si>
    <t>2.2.7.2.1.02.06</t>
  </si>
  <si>
    <t>2.2.7.2.1.03.00</t>
  </si>
  <si>
    <t>PLANO PREVIDENCIÁRIO - PROVISÕES DE BENEFÍCIOS CONCEDIDOS</t>
  </si>
  <si>
    <t>2.2.7.2.1.03.01</t>
  </si>
  <si>
    <t>APOSENTADORIAS/PENSÕES/OUTROS BENEFÍCIOS CONCEDIDOS DO PLANO PREVIDENCIÁRIO DO RPPS</t>
  </si>
  <si>
    <t>2.2.7.2.1.03.02</t>
  </si>
  <si>
    <t xml:space="preserve">CONTRIBUIÇÕES DO ENTE PARA O PLANO PREVIDENCIÁRIO DO RPPS </t>
  </si>
  <si>
    <t>2.2.7.2.1.03.03</t>
  </si>
  <si>
    <t xml:space="preserve">CONTRIBUIÇÕES DO APOSENTADO PARA O PLANO PREVIDENCIÁRIO DO RPPS </t>
  </si>
  <si>
    <t>2.2.7.2.1.03.04</t>
  </si>
  <si>
    <t xml:space="preserve">CONTRIBUIÇÕES DO PENSIONISTA PARA O PLANO PREVIDENCIÁRIO DO RPPS </t>
  </si>
  <si>
    <t>2.2.7.2.1.03.05</t>
  </si>
  <si>
    <t>COMPENSAÇÃO PREVIDENCIÁRIA DO PLANO PREVIDENCIÁRIO DO RPPS</t>
  </si>
  <si>
    <t>2.2.7.2.1.03.06</t>
  </si>
  <si>
    <t>PARCELAMENTO DE DÉBITOS PREVIDENCIÁRIOS DO PLANO PREVIDENCIÁRIO DO RPPS</t>
  </si>
  <si>
    <t>2.2.7.2.1.04.00</t>
  </si>
  <si>
    <t>PLANO PREVIDENCIÁRIO - PROVISÕES DE BENEFÍCIOS A CONCEDER</t>
  </si>
  <si>
    <t>2.2.7.2.1.04.01</t>
  </si>
  <si>
    <t>APOSENTADORIAS/PENSÕES/OUTROS BENEFÍCIOS A CONCEDER DO PLANO PREVIDENCIÁRIO DO RPPS</t>
  </si>
  <si>
    <t>2.2.7.2.1.04.02</t>
  </si>
  <si>
    <t>2.2.7.2.1.04.03</t>
  </si>
  <si>
    <t>CONTRIBUIÇÕES DO SERVIDOR PARA O PLANO PREVIDENCIÁRIO DO RPPS</t>
  </si>
  <si>
    <t>2.2.7.2.1.04.04</t>
  </si>
  <si>
    <t>2.2.7.2.1.04.05</t>
  </si>
  <si>
    <t>2.2.7.2.1.05.00</t>
  </si>
  <si>
    <t>PLANO PREVIDENCIÁRIO - PLANO DE AMORTIZAÇÃO</t>
  </si>
  <si>
    <t>2.2.7.2.1.05.98</t>
  </si>
  <si>
    <t>OUTROS CRÉDITOS DO PLANO DE AMORTIZAÇÃO</t>
  </si>
  <si>
    <t>2.2.7.2.1.06.00</t>
  </si>
  <si>
    <t>PROVISÕES ATUARIAIS PARA AJUSTES DO PLANO FINANCEIRO</t>
  </si>
  <si>
    <t>2.2.7.2.1.06.01</t>
  </si>
  <si>
    <t>PROVISÃO ATUARIAL PARA OSCILAÇÃO DE RISCOS</t>
  </si>
  <si>
    <t>2.2.7.2.1.07.00</t>
  </si>
  <si>
    <t>PROVISÕES ATUARIAIS PARA AJUSTES DO PLANO PREVIDENCIÁRIO</t>
  </si>
  <si>
    <t>2.2.7.2.1.07.01</t>
  </si>
  <si>
    <t>AJUSTE DE RESULTADO ATUARIAL SUPERAVITÁRIO</t>
  </si>
  <si>
    <t>2.2.7.2.1.07.02</t>
  </si>
  <si>
    <t>2.2.7.2.1.07.03</t>
  </si>
  <si>
    <t>PROVISÃO ATUARIAL PARA BENEFÍCIOS A REGULARIZAR</t>
  </si>
  <si>
    <t>2.2.7.2.1.07.04</t>
  </si>
  <si>
    <t>PROVISÃO ATUARIAL PARA CONTINGÊNCIAS DE BENEFÍCIOS</t>
  </si>
  <si>
    <t>OUTRAS PROVISÕES ATUARIAIS PARA AJUSTES DO PLANO</t>
  </si>
  <si>
    <t>2.2.7.2.1.07.98</t>
  </si>
  <si>
    <t>APOSENTADORIAS / PENSÕES / OUTROS BENEFÍCIOS CONCEDIDOS DO PLANO PREVIDENCIÁRIO DO RPPS</t>
  </si>
  <si>
    <t>( - ) CONTRIBUIÇÕES DO ENTE PARA O PLANO PREVIDENCIÁRIO DO RPPS</t>
  </si>
  <si>
    <t>( - ) CONTRIBUIÇÕES DO INATIVO PARA O PLANO PREVIDENCIÁRIO DO RPPS</t>
  </si>
  <si>
    <t>( - ) CONTRIBUIÇÕES DO PENSIONISTA PARA O PLANO PREVIDENCIÁRIO DO RPPS</t>
  </si>
  <si>
    <t>( - ) COMPENSAÇÃO PREVIDENCIÁRIA DO PLANO PREVIDENCIÁRIO DO RPPS</t>
  </si>
  <si>
    <t>( - ) PARCELAMENTO DE DÉBITOS PREVIDENCIÁRIOS DO PLANO PREVIDENCIÁRIO DO RPPS</t>
  </si>
  <si>
    <t>APOSENTADORIAS / PENSÕES / OUTROS BENEFÍCIOS A CONCEDER DO PLANO PREVIDENCIÁRIO DO RPPS</t>
  </si>
  <si>
    <t xml:space="preserve">( - ) CONTRIBUIÇÕES DO ENTE PARA O PLANO PREVIDENCIÁRIO DO RPPS </t>
  </si>
  <si>
    <t>( - ) CONTRIBUIÇÕES DO ATIVO PARA O PLANO PREVIDENCIÁRIO DO RPPS</t>
  </si>
  <si>
    <t>( - ) COMPENSAÇÃO PREVIDENCIÁRIA DO PLANO PREVIDÊNCIARIO DO RPPS</t>
  </si>
  <si>
    <t>( - ) PARCELAMENTO DE DÉBITOS PREVIDENCIÁRIOS</t>
  </si>
  <si>
    <t>( - ) OUTROS  CRÉDITOS DO PLANO DE AMORTIZAÇÃO</t>
  </si>
  <si>
    <t>Dezembro/14</t>
  </si>
  <si>
    <r>
      <t>1</t>
    </r>
    <r>
      <rPr>
        <sz val="7"/>
        <color indexed="8"/>
        <rFont val="Verdana"/>
        <family val="2"/>
      </rPr>
      <t xml:space="preserve"> Projeção atuarial elaborada em 31/12/2014 e oficialmente enviada para o Ministério da Previdência Social – MPS.</t>
    </r>
  </si>
  <si>
    <r>
      <t>Biométricas</t>
    </r>
    <r>
      <rPr>
        <sz val="7"/>
        <color indexed="8"/>
        <rFont val="Verdana"/>
        <family val="2"/>
      </rPr>
      <t xml:space="preserve"> – Tábua de Mortalidade IBGE-2012 (Sobrevivência de Válidos e Inválidos) e Tábua de Entrada em Invalidez Álvaro Vindas.</t>
    </r>
  </si>
  <si>
    <t>2015</t>
  </si>
  <si>
    <t>Fonte: Avaliação Atuarial 2015</t>
  </si>
  <si>
    <r>
      <t xml:space="preserve">Demográficas - </t>
    </r>
    <r>
      <rPr>
        <sz val="7"/>
        <color indexed="8"/>
        <rFont val="Verdana"/>
        <family val="2"/>
      </rPr>
      <t xml:space="preserve"> A </t>
    </r>
    <r>
      <rPr>
        <b/>
        <sz val="7"/>
        <color indexed="8"/>
        <rFont val="Verdana"/>
        <family val="2"/>
      </rPr>
      <t>População</t>
    </r>
    <r>
      <rPr>
        <sz val="7"/>
        <color indexed="8"/>
        <rFont val="Verdana"/>
        <family val="2"/>
      </rPr>
      <t xml:space="preserve"> está baseada em informações individuais de Servidores Estatutários Ativos, Aposentados, Pensionistas e Dependentes. O </t>
    </r>
    <r>
      <rPr>
        <b/>
        <sz val="7"/>
        <color indexed="8"/>
        <rFont val="Verdana"/>
        <family val="2"/>
      </rPr>
      <t>Compromisso Médio Familiar do Segurado</t>
    </r>
    <r>
      <rPr>
        <sz val="7"/>
        <color indexed="8"/>
        <rFont val="Verdana"/>
        <family val="2"/>
      </rPr>
      <t xml:space="preserve">  foi calculado individualmente, levando em conta a data de nascimento do dependente com expectativa de benefício vitalício ou a data de nascimento do dependente com expectativa de benefício por maior tempo. A </t>
    </r>
    <r>
      <rPr>
        <b/>
        <sz val="7"/>
        <color indexed="8"/>
        <rFont val="Verdana"/>
        <family val="2"/>
      </rPr>
      <t>Rotatividade</t>
    </r>
    <r>
      <rPr>
        <sz val="7"/>
        <color indexed="8"/>
        <rFont val="Verdana"/>
        <family val="2"/>
      </rPr>
      <t xml:space="preserve">  foi desconsiderada e os </t>
    </r>
    <r>
      <rPr>
        <b/>
        <sz val="7"/>
        <color indexed="8"/>
        <rFont val="Verdana"/>
        <family val="2"/>
      </rPr>
      <t>Novos Entrandos</t>
    </r>
    <r>
      <rPr>
        <sz val="7"/>
        <color indexed="8"/>
        <rFont val="Verdana"/>
        <family val="2"/>
      </rPr>
      <t xml:space="preserve"> não foi  adotado para efeito de determinação do Custeio ou das Reservas.</t>
    </r>
  </si>
  <si>
    <t>SANTO ÂNGELO/RS</t>
  </si>
  <si>
    <t>FUNDO DE APOSENTADORIA E BENEFÍCIOS DO SERVIDOR - FABS</t>
  </si>
  <si>
    <t>2013</t>
  </si>
  <si>
    <t>2014</t>
  </si>
  <si>
    <t>ANEXO I - TÁBUA DE MORTALIDADE GAM-71 (M/F) E HUNTER/ÁLVARO VINDAS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</si>
</sst>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000000000"/>
    <numFmt numFmtId="166" formatCode="0.000000"/>
    <numFmt numFmtId="167" formatCode="#,##0.000000_);\(#,##0.000000\)"/>
    <numFmt numFmtId="168" formatCode="0.0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Verdana"/>
      <family val="2"/>
    </font>
    <font>
      <b/>
      <sz val="10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9"/>
      <name val="Verdana"/>
      <family val="2"/>
    </font>
    <font>
      <u/>
      <sz val="10"/>
      <name val="Verdana"/>
      <family val="2"/>
    </font>
    <font>
      <sz val="9"/>
      <name val="Verdana"/>
      <family val="2"/>
    </font>
    <font>
      <sz val="9"/>
      <color indexed="22"/>
      <name val="Verdana"/>
      <family val="2"/>
    </font>
    <font>
      <sz val="10"/>
      <color indexed="22"/>
      <name val="Verdana"/>
      <family val="2"/>
    </font>
    <font>
      <b/>
      <sz val="9"/>
      <name val="Verdana"/>
      <family val="2"/>
    </font>
    <font>
      <b/>
      <sz val="9"/>
      <color indexed="22"/>
      <name val="Verdana"/>
      <family val="2"/>
    </font>
    <font>
      <b/>
      <i/>
      <sz val="9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11"/>
      <color indexed="81"/>
      <name val="Tahoma"/>
      <family val="2"/>
    </font>
    <font>
      <sz val="8.5"/>
      <name val="Verdana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b/>
      <sz val="8"/>
      <color indexed="8"/>
      <name val="Verdana"/>
      <family val="2"/>
    </font>
    <font>
      <sz val="6"/>
      <color indexed="8"/>
      <name val="Verdana"/>
      <family val="2"/>
    </font>
    <font>
      <sz val="7.5"/>
      <color indexed="8"/>
      <name val="Verdana"/>
      <family val="2"/>
    </font>
    <font>
      <sz val="7"/>
      <color indexed="8"/>
      <name val="Verdana"/>
      <family val="2"/>
    </font>
    <font>
      <vertAlign val="superscript"/>
      <sz val="7"/>
      <color indexed="8"/>
      <name val="Verdana"/>
      <family val="2"/>
    </font>
    <font>
      <b/>
      <sz val="7"/>
      <color indexed="8"/>
      <name val="Verdana"/>
      <family val="2"/>
    </font>
    <font>
      <sz val="12"/>
      <name val="Arial"/>
      <family val="2"/>
    </font>
    <font>
      <sz val="11"/>
      <name val="Arial"/>
      <family val="2"/>
    </font>
    <font>
      <sz val="7.5"/>
      <name val="Verdana"/>
      <family val="2"/>
    </font>
    <font>
      <sz val="12"/>
      <name val="Verdana"/>
      <family val="2"/>
    </font>
    <font>
      <b/>
      <sz val="10"/>
      <color rgb="FFC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9" fontId="9" fillId="0" borderId="0" applyFont="0" applyFill="0" applyBorder="0" applyAlignment="0" applyProtection="0"/>
    <xf numFmtId="0" fontId="5" fillId="0" borderId="0"/>
    <xf numFmtId="164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3" applyFont="1" applyAlignment="1" applyProtection="1">
      <alignment horizontal="center" vertical="center" wrapText="1"/>
    </xf>
    <xf numFmtId="0" fontId="17" fillId="0" borderId="0" xfId="3" applyFont="1" applyFill="1" applyAlignment="1" applyProtection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3" fillId="0" borderId="0" xfId="3" applyFont="1" applyBorder="1" applyAlignment="1" applyProtection="1">
      <alignment horizontal="center" vertical="center" wrapText="1"/>
    </xf>
    <xf numFmtId="0" fontId="19" fillId="0" borderId="0" xfId="3" applyFont="1" applyAlignment="1" applyProtection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center" vertical="center" wrapText="1"/>
    </xf>
    <xf numFmtId="0" fontId="20" fillId="0" borderId="0" xfId="3" applyFont="1" applyBorder="1" applyAlignment="1" applyProtection="1">
      <alignment horizontal="center" vertical="center" wrapText="1"/>
    </xf>
    <xf numFmtId="17" fontId="20" fillId="0" borderId="0" xfId="3" applyNumberFormat="1" applyFont="1" applyBorder="1" applyAlignment="1" applyProtection="1">
      <alignment horizontal="center" vertical="center" wrapText="1"/>
    </xf>
    <xf numFmtId="0" fontId="20" fillId="0" borderId="0" xfId="3" applyFont="1" applyAlignment="1" applyProtection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2" borderId="57" xfId="3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 applyProtection="1">
      <alignment horizontal="center" vertical="center" wrapText="1"/>
    </xf>
    <xf numFmtId="0" fontId="17" fillId="0" borderId="17" xfId="3" applyFont="1" applyBorder="1" applyAlignment="1" applyProtection="1">
      <alignment horizontal="center" vertical="center" wrapText="1"/>
    </xf>
    <xf numFmtId="0" fontId="17" fillId="2" borderId="41" xfId="3" applyFont="1" applyFill="1" applyBorder="1" applyAlignment="1" applyProtection="1">
      <alignment horizontal="left" vertical="center" wrapText="1"/>
    </xf>
    <xf numFmtId="37" fontId="13" fillId="2" borderId="35" xfId="3" applyNumberFormat="1" applyFont="1" applyFill="1" applyBorder="1" applyAlignment="1" applyProtection="1">
      <alignment horizontal="center" vertical="center" wrapText="1"/>
    </xf>
    <xf numFmtId="0" fontId="17" fillId="0" borderId="5" xfId="3" applyFont="1" applyBorder="1" applyAlignment="1" applyProtection="1">
      <alignment horizontal="left" vertical="center" wrapText="1"/>
    </xf>
    <xf numFmtId="0" fontId="17" fillId="0" borderId="0" xfId="3" applyFont="1" applyBorder="1" applyAlignment="1" applyProtection="1">
      <alignment horizontal="left" vertical="center" wrapText="1"/>
    </xf>
    <xf numFmtId="37" fontId="17" fillId="0" borderId="17" xfId="3" applyNumberFormat="1" applyFont="1" applyBorder="1" applyAlignment="1" applyProtection="1">
      <alignment horizontal="center" vertical="center" wrapText="1"/>
      <protection locked="0"/>
    </xf>
    <xf numFmtId="39" fontId="13" fillId="2" borderId="30" xfId="3" applyNumberFormat="1" applyFont="1" applyFill="1" applyBorder="1" applyAlignment="1" applyProtection="1">
      <alignment horizontal="center" vertical="center" wrapText="1"/>
    </xf>
    <xf numFmtId="39" fontId="17" fillId="0" borderId="27" xfId="3" applyNumberFormat="1" applyFont="1" applyBorder="1" applyAlignment="1" applyProtection="1">
      <alignment horizontal="center" vertical="center" wrapText="1"/>
    </xf>
    <xf numFmtId="39" fontId="17" fillId="0" borderId="30" xfId="3" applyNumberFormat="1" applyFont="1" applyBorder="1" applyAlignment="1" applyProtection="1">
      <alignment horizontal="center" vertical="center" wrapText="1"/>
    </xf>
    <xf numFmtId="0" fontId="13" fillId="0" borderId="0" xfId="3" applyFont="1" applyBorder="1" applyAlignment="1" applyProtection="1">
      <alignment horizontal="left" vertical="center" wrapText="1"/>
    </xf>
    <xf numFmtId="0" fontId="17" fillId="0" borderId="36" xfId="3" applyFont="1" applyBorder="1" applyAlignment="1" applyProtection="1">
      <alignment horizontal="left" vertical="center" wrapText="1"/>
    </xf>
    <xf numFmtId="0" fontId="13" fillId="0" borderId="49" xfId="3" applyFont="1" applyBorder="1" applyAlignment="1" applyProtection="1">
      <alignment horizontal="left" vertical="center" wrapText="1"/>
    </xf>
    <xf numFmtId="39" fontId="17" fillId="0" borderId="51" xfId="3" applyNumberFormat="1" applyFont="1" applyBorder="1" applyAlignment="1" applyProtection="1">
      <alignment horizontal="center" vertical="center" wrapText="1"/>
    </xf>
    <xf numFmtId="2" fontId="17" fillId="0" borderId="51" xfId="3" applyNumberFormat="1" applyFont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9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20" fillId="0" borderId="49" xfId="0" applyFont="1" applyBorder="1" applyAlignment="1" applyProtection="1">
      <alignment horizontal="right" vertical="center"/>
    </xf>
    <xf numFmtId="49" fontId="20" fillId="0" borderId="49" xfId="0" applyNumberFormat="1" applyFont="1" applyBorder="1" applyAlignment="1" applyProtection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 wrapText="1"/>
    </xf>
    <xf numFmtId="164" fontId="23" fillId="0" borderId="45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164" fontId="20" fillId="0" borderId="31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center" vertical="center"/>
    </xf>
    <xf numFmtId="164" fontId="20" fillId="0" borderId="30" xfId="0" applyNumberFormat="1" applyFont="1" applyFill="1" applyBorder="1" applyAlignment="1">
      <alignment horizontal="center" vertical="center"/>
    </xf>
    <xf numFmtId="164" fontId="23" fillId="0" borderId="30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1" fontId="15" fillId="0" borderId="35" xfId="0" applyNumberFormat="1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0" fontId="16" fillId="0" borderId="0" xfId="0" applyFont="1"/>
    <xf numFmtId="1" fontId="13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3" fillId="0" borderId="0" xfId="0" applyFont="1" applyBorder="1"/>
    <xf numFmtId="1" fontId="13" fillId="0" borderId="35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37" fontId="17" fillId="0" borderId="35" xfId="0" applyNumberFormat="1" applyFont="1" applyBorder="1" applyAlignment="1">
      <alignment horizontal="center"/>
    </xf>
    <xf numFmtId="37" fontId="17" fillId="0" borderId="0" xfId="0" applyNumberFormat="1" applyFont="1" applyBorder="1" applyAlignment="1">
      <alignment horizontal="center"/>
    </xf>
    <xf numFmtId="10" fontId="17" fillId="0" borderId="34" xfId="0" applyNumberFormat="1" applyFont="1" applyBorder="1" applyAlignment="1">
      <alignment horizontal="center"/>
    </xf>
    <xf numFmtId="10" fontId="17" fillId="0" borderId="35" xfId="0" applyNumberFormat="1" applyFont="1" applyBorder="1" applyAlignment="1">
      <alignment horizontal="center"/>
    </xf>
    <xf numFmtId="10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0" xfId="0" applyFont="1" applyAlignment="1">
      <alignment horizontal="center"/>
    </xf>
    <xf numFmtId="1" fontId="17" fillId="0" borderId="35" xfId="0" applyNumberFormat="1" applyFont="1" applyBorder="1" applyAlignment="1">
      <alignment horizontal="center"/>
    </xf>
    <xf numFmtId="164" fontId="17" fillId="0" borderId="35" xfId="4" applyFont="1" applyBorder="1"/>
    <xf numFmtId="168" fontId="17" fillId="0" borderId="0" xfId="0" applyNumberFormat="1" applyFont="1"/>
    <xf numFmtId="0" fontId="12" fillId="0" borderId="0" xfId="0" applyFont="1" applyAlignment="1" applyProtection="1">
      <alignment horizontal="center" vertical="center"/>
    </xf>
    <xf numFmtId="0" fontId="27" fillId="2" borderId="47" xfId="0" applyFont="1" applyFill="1" applyBorder="1" applyAlignment="1" applyProtection="1">
      <alignment horizontal="center" vertical="center" wrapText="1"/>
    </xf>
    <xf numFmtId="0" fontId="27" fillId="2" borderId="45" xfId="0" applyFont="1" applyFill="1" applyBorder="1" applyAlignment="1" applyProtection="1">
      <alignment horizontal="center" vertical="center" wrapText="1"/>
    </xf>
    <xf numFmtId="0" fontId="27" fillId="2" borderId="37" xfId="0" applyFont="1" applyFill="1" applyBorder="1" applyAlignment="1" applyProtection="1">
      <alignment horizontal="center" vertical="center" wrapText="1"/>
    </xf>
    <xf numFmtId="0" fontId="27" fillId="2" borderId="15" xfId="0" applyFont="1" applyFill="1" applyBorder="1" applyAlignment="1" applyProtection="1">
      <alignment horizontal="center" vertical="center" wrapText="1"/>
    </xf>
    <xf numFmtId="1" fontId="12" fillId="0" borderId="21" xfId="0" applyNumberFormat="1" applyFont="1" applyBorder="1" applyAlignment="1" applyProtection="1">
      <alignment horizontal="center" vertical="center"/>
    </xf>
    <xf numFmtId="3" fontId="12" fillId="0" borderId="22" xfId="0" applyNumberFormat="1" applyFont="1" applyBorder="1" applyAlignment="1" applyProtection="1">
      <alignment horizontal="center" vertical="center"/>
      <protection locked="0"/>
    </xf>
    <xf numFmtId="1" fontId="12" fillId="0" borderId="22" xfId="0" applyNumberFormat="1" applyFont="1" applyBorder="1" applyAlignment="1" applyProtection="1">
      <alignment horizontal="center" vertical="center"/>
    </xf>
    <xf numFmtId="0" fontId="12" fillId="0" borderId="22" xfId="0" applyNumberFormat="1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1" fontId="12" fillId="0" borderId="35" xfId="0" applyNumberFormat="1" applyFont="1" applyBorder="1" applyAlignment="1" applyProtection="1">
      <alignment horizontal="center" vertical="center"/>
    </xf>
    <xf numFmtId="0" fontId="12" fillId="0" borderId="35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  <xf numFmtId="1" fontId="12" fillId="0" borderId="37" xfId="0" applyNumberFormat="1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1" fontId="12" fillId="0" borderId="47" xfId="0" applyNumberFormat="1" applyFont="1" applyBorder="1" applyAlignment="1" applyProtection="1">
      <alignment horizontal="center" vertical="center"/>
    </xf>
    <xf numFmtId="168" fontId="12" fillId="0" borderId="0" xfId="0" applyNumberFormat="1" applyFont="1" applyBorder="1" applyAlignment="1" applyProtection="1">
      <alignment horizontal="center" vertical="center"/>
    </xf>
    <xf numFmtId="164" fontId="12" fillId="0" borderId="0" xfId="4" applyFont="1" applyBorder="1" applyAlignment="1" applyProtection="1">
      <alignment horizontal="center" vertical="center"/>
    </xf>
    <xf numFmtId="39" fontId="12" fillId="0" borderId="0" xfId="4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9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1" fillId="0" borderId="0" xfId="0" applyFont="1" applyAlignment="1">
      <alignment horizontal="justify"/>
    </xf>
    <xf numFmtId="0" fontId="35" fillId="0" borderId="1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wrapText="1"/>
    </xf>
    <xf numFmtId="0" fontId="34" fillId="0" borderId="22" xfId="0" applyFont="1" applyBorder="1" applyAlignment="1">
      <alignment horizontal="center" wrapText="1"/>
    </xf>
    <xf numFmtId="0" fontId="35" fillId="0" borderId="35" xfId="0" applyFont="1" applyBorder="1" applyAlignment="1">
      <alignment horizontal="center" vertical="top" wrapText="1"/>
    </xf>
    <xf numFmtId="4" fontId="35" fillId="0" borderId="35" xfId="0" applyNumberFormat="1" applyFont="1" applyBorder="1" applyAlignment="1">
      <alignment horizontal="center" wrapText="1"/>
    </xf>
    <xf numFmtId="0" fontId="36" fillId="0" borderId="0" xfId="0" applyFont="1" applyAlignment="1">
      <alignment horizontal="justify"/>
    </xf>
    <xf numFmtId="0" fontId="26" fillId="0" borderId="0" xfId="0" applyFont="1"/>
    <xf numFmtId="0" fontId="36" fillId="0" borderId="0" xfId="0" applyFont="1"/>
    <xf numFmtId="0" fontId="40" fillId="0" borderId="35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14" fontId="40" fillId="0" borderId="32" xfId="0" applyNumberFormat="1" applyFont="1" applyBorder="1" applyAlignment="1">
      <alignment horizontal="center" vertical="center"/>
    </xf>
    <xf numFmtId="164" fontId="40" fillId="0" borderId="35" xfId="0" applyNumberFormat="1" applyFont="1" applyBorder="1" applyAlignment="1">
      <alignment vertical="center"/>
    </xf>
    <xf numFmtId="10" fontId="40" fillId="0" borderId="35" xfId="0" applyNumberFormat="1" applyFont="1" applyBorder="1" applyAlignment="1">
      <alignment horizontal="center" vertical="center"/>
    </xf>
    <xf numFmtId="10" fontId="40" fillId="0" borderId="30" xfId="0" applyNumberFormat="1" applyFont="1" applyBorder="1" applyAlignment="1">
      <alignment horizontal="center" vertical="center"/>
    </xf>
    <xf numFmtId="1" fontId="40" fillId="0" borderId="35" xfId="0" applyNumberFormat="1" applyFont="1" applyBorder="1" applyAlignment="1">
      <alignment horizontal="center" vertical="center"/>
    </xf>
    <xf numFmtId="14" fontId="40" fillId="0" borderId="13" xfId="0" applyNumberFormat="1" applyFont="1" applyBorder="1" applyAlignment="1">
      <alignment horizontal="center"/>
    </xf>
    <xf numFmtId="164" fontId="40" fillId="0" borderId="37" xfId="0" applyNumberFormat="1" applyFont="1" applyBorder="1"/>
    <xf numFmtId="0" fontId="40" fillId="0" borderId="37" xfId="0" applyFont="1" applyBorder="1" applyAlignment="1">
      <alignment horizontal="center"/>
    </xf>
    <xf numFmtId="10" fontId="40" fillId="0" borderId="37" xfId="0" applyNumberFormat="1" applyFont="1" applyBorder="1" applyAlignment="1">
      <alignment horizontal="center"/>
    </xf>
    <xf numFmtId="10" fontId="40" fillId="0" borderId="15" xfId="0" applyNumberFormat="1" applyFont="1" applyBorder="1" applyAlignment="1">
      <alignment horizontal="center"/>
    </xf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164" fontId="40" fillId="0" borderId="0" xfId="0" applyNumberFormat="1" applyFont="1" applyBorder="1"/>
    <xf numFmtId="10" fontId="40" fillId="0" borderId="0" xfId="0" applyNumberFormat="1" applyFont="1" applyBorder="1"/>
    <xf numFmtId="49" fontId="40" fillId="0" borderId="0" xfId="0" applyNumberFormat="1" applyFont="1" applyBorder="1" applyAlignment="1">
      <alignment horizontal="right"/>
    </xf>
    <xf numFmtId="0" fontId="40" fillId="0" borderId="0" xfId="0" applyFont="1" applyBorder="1" applyAlignment="1">
      <alignment horizontal="left"/>
    </xf>
    <xf numFmtId="49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/>
    <xf numFmtId="49" fontId="20" fillId="0" borderId="0" xfId="3" applyNumberFormat="1" applyFont="1" applyBorder="1" applyAlignment="1" applyProtection="1">
      <alignment horizontal="center" vertical="center" wrapText="1"/>
      <protection locked="0"/>
    </xf>
    <xf numFmtId="49" fontId="40" fillId="0" borderId="37" xfId="0" applyNumberFormat="1" applyFont="1" applyBorder="1" applyAlignment="1">
      <alignment horizontal="center"/>
    </xf>
    <xf numFmtId="0" fontId="40" fillId="0" borderId="35" xfId="0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/>
    </xf>
    <xf numFmtId="2" fontId="43" fillId="0" borderId="59" xfId="0" applyNumberFormat="1" applyFont="1" applyBorder="1"/>
    <xf numFmtId="0" fontId="12" fillId="0" borderId="0" xfId="3" applyFont="1" applyFill="1" applyAlignment="1">
      <alignment horizontal="center" vertical="center" wrapText="1"/>
    </xf>
    <xf numFmtId="166" fontId="12" fillId="0" borderId="0" xfId="3" applyNumberFormat="1" applyFont="1" applyFill="1" applyAlignment="1">
      <alignment horizontal="center" vertical="center" wrapText="1"/>
    </xf>
    <xf numFmtId="164" fontId="12" fillId="0" borderId="0" xfId="3" applyNumberFormat="1" applyFont="1" applyFill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1" fontId="14" fillId="0" borderId="0" xfId="3" applyNumberFormat="1" applyFont="1" applyBorder="1" applyAlignment="1">
      <alignment horizontal="center" vertical="center" wrapText="1"/>
    </xf>
    <xf numFmtId="166" fontId="14" fillId="0" borderId="0" xfId="3" applyNumberFormat="1" applyFont="1" applyBorder="1" applyAlignment="1">
      <alignment horizontal="center" vertical="center" wrapText="1"/>
    </xf>
    <xf numFmtId="164" fontId="14" fillId="0" borderId="0" xfId="3" applyNumberFormat="1" applyFont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65" fontId="15" fillId="2" borderId="1" xfId="3" applyNumberFormat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" fontId="15" fillId="2" borderId="2" xfId="3" applyNumberFormat="1" applyFont="1" applyFill="1" applyBorder="1" applyAlignment="1">
      <alignment horizontal="center" vertical="center" wrapText="1"/>
    </xf>
    <xf numFmtId="166" fontId="15" fillId="2" borderId="2" xfId="3" applyNumberFormat="1" applyFont="1" applyFill="1" applyBorder="1" applyAlignment="1">
      <alignment horizontal="center" vertical="center" wrapText="1"/>
    </xf>
    <xf numFmtId="1" fontId="14" fillId="0" borderId="44" xfId="3" applyNumberFormat="1" applyFont="1" applyFill="1" applyBorder="1" applyAlignment="1">
      <alignment horizontal="center" vertical="center" wrapText="1"/>
    </xf>
    <xf numFmtId="1" fontId="14" fillId="0" borderId="41" xfId="3" applyNumberFormat="1" applyFont="1" applyFill="1" applyBorder="1" applyAlignment="1">
      <alignment horizontal="center" vertical="center" wrapText="1"/>
    </xf>
    <xf numFmtId="1" fontId="14" fillId="0" borderId="16" xfId="3" applyNumberFormat="1" applyFont="1" applyFill="1" applyBorder="1" applyAlignment="1">
      <alignment horizontal="center" vertical="center" wrapText="1"/>
    </xf>
    <xf numFmtId="166" fontId="12" fillId="0" borderId="16" xfId="3" applyNumberFormat="1" applyFont="1" applyFill="1" applyBorder="1" applyAlignment="1">
      <alignment horizontal="center" vertical="center" wrapText="1"/>
    </xf>
    <xf numFmtId="167" fontId="12" fillId="0" borderId="38" xfId="3" applyNumberFormat="1" applyFont="1" applyFill="1" applyBorder="1" applyAlignment="1">
      <alignment horizontal="center" vertical="center" wrapText="1"/>
    </xf>
    <xf numFmtId="166" fontId="12" fillId="0" borderId="0" xfId="3" applyNumberFormat="1" applyFont="1" applyAlignment="1">
      <alignment horizontal="center" vertical="center" wrapText="1"/>
    </xf>
    <xf numFmtId="164" fontId="12" fillId="0" borderId="0" xfId="3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49" xfId="0" applyFont="1" applyBorder="1" applyAlignment="1" applyProtection="1">
      <alignment horizontal="center" vertical="center"/>
    </xf>
    <xf numFmtId="0" fontId="20" fillId="0" borderId="55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39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17" fontId="20" fillId="2" borderId="59" xfId="0" applyNumberFormat="1" applyFont="1" applyFill="1" applyBorder="1" applyAlignment="1" applyProtection="1">
      <alignment horizontal="center" vertical="center"/>
    </xf>
    <xf numFmtId="17" fontId="23" fillId="2" borderId="59" xfId="0" applyNumberFormat="1" applyFont="1" applyFill="1" applyBorder="1" applyAlignment="1" applyProtection="1">
      <alignment horizontal="center" vertical="center"/>
    </xf>
    <xf numFmtId="0" fontId="23" fillId="0" borderId="39" xfId="0" applyFont="1" applyBorder="1" applyAlignment="1">
      <alignment vertical="center" wrapText="1"/>
    </xf>
    <xf numFmtId="0" fontId="20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4" fontId="23" fillId="0" borderId="8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vertical="center" wrapText="1"/>
    </xf>
    <xf numFmtId="49" fontId="20" fillId="0" borderId="49" xfId="0" applyNumberFormat="1" applyFont="1" applyBorder="1" applyAlignment="1" applyProtection="1">
      <alignment horizontal="left" vertical="center"/>
    </xf>
    <xf numFmtId="0" fontId="40" fillId="0" borderId="3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/>
    </xf>
    <xf numFmtId="0" fontId="17" fillId="0" borderId="0" xfId="3" applyFont="1"/>
    <xf numFmtId="0" fontId="42" fillId="0" borderId="0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 wrapText="1"/>
    </xf>
    <xf numFmtId="164" fontId="20" fillId="0" borderId="47" xfId="3" applyNumberFormat="1" applyFont="1" applyBorder="1" applyAlignment="1">
      <alignment horizontal="center" vertical="center"/>
    </xf>
    <xf numFmtId="164" fontId="20" fillId="0" borderId="53" xfId="3" applyNumberFormat="1" applyFont="1" applyBorder="1" applyAlignment="1">
      <alignment horizontal="center" vertical="center"/>
    </xf>
    <xf numFmtId="164" fontId="20" fillId="0" borderId="48" xfId="3" applyNumberFormat="1" applyFont="1" applyBorder="1" applyAlignment="1">
      <alignment horizontal="center" vertical="center"/>
    </xf>
    <xf numFmtId="164" fontId="20" fillId="0" borderId="5" xfId="3" applyNumberFormat="1" applyFont="1" applyBorder="1" applyAlignment="1">
      <alignment horizontal="center" vertical="center"/>
    </xf>
    <xf numFmtId="164" fontId="41" fillId="0" borderId="35" xfId="3" applyNumberFormat="1" applyFont="1" applyBorder="1" applyAlignment="1">
      <alignment horizontal="center" vertical="center" wrapText="1"/>
    </xf>
    <xf numFmtId="164" fontId="41" fillId="0" borderId="40" xfId="3" applyNumberFormat="1" applyFont="1" applyBorder="1" applyAlignment="1">
      <alignment horizontal="center" vertical="center" wrapText="1"/>
    </xf>
    <xf numFmtId="3" fontId="20" fillId="0" borderId="41" xfId="3" applyNumberFormat="1" applyFont="1" applyBorder="1" applyAlignment="1">
      <alignment horizontal="center" vertical="center"/>
    </xf>
    <xf numFmtId="17" fontId="20" fillId="0" borderId="35" xfId="3" applyNumberFormat="1" applyFont="1" applyBorder="1" applyAlignment="1">
      <alignment horizontal="center"/>
    </xf>
    <xf numFmtId="164" fontId="20" fillId="0" borderId="35" xfId="3" applyNumberFormat="1" applyFont="1" applyBorder="1" applyAlignment="1">
      <alignment horizontal="center" vertical="center"/>
    </xf>
    <xf numFmtId="164" fontId="20" fillId="0" borderId="40" xfId="3" applyNumberFormat="1" applyFont="1" applyBorder="1" applyAlignment="1">
      <alignment horizontal="center" vertical="center"/>
    </xf>
    <xf numFmtId="3" fontId="20" fillId="0" borderId="16" xfId="3" applyNumberFormat="1" applyFont="1" applyBorder="1" applyAlignment="1">
      <alignment horizontal="center" vertical="center"/>
    </xf>
    <xf numFmtId="17" fontId="20" fillId="0" borderId="37" xfId="3" applyNumberFormat="1" applyFont="1" applyBorder="1" applyAlignment="1">
      <alignment horizontal="center"/>
    </xf>
    <xf numFmtId="164" fontId="20" fillId="0" borderId="37" xfId="3" applyNumberFormat="1" applyFont="1" applyBorder="1" applyAlignment="1">
      <alignment horizontal="center" vertical="center"/>
    </xf>
    <xf numFmtId="164" fontId="20" fillId="0" borderId="25" xfId="3" applyNumberFormat="1" applyFont="1" applyBorder="1" applyAlignment="1">
      <alignment horizontal="center" vertical="center"/>
    </xf>
    <xf numFmtId="164" fontId="41" fillId="0" borderId="34" xfId="3" applyNumberFormat="1" applyFont="1" applyBorder="1" applyAlignment="1">
      <alignment horizontal="center" vertical="center" wrapText="1"/>
    </xf>
    <xf numFmtId="164" fontId="20" fillId="0" borderId="34" xfId="3" applyNumberFormat="1" applyFont="1" applyBorder="1" applyAlignment="1">
      <alignment horizontal="center" vertical="center"/>
    </xf>
    <xf numFmtId="164" fontId="20" fillId="0" borderId="29" xfId="3" applyNumberFormat="1" applyFont="1" applyBorder="1" applyAlignment="1">
      <alignment horizontal="center" vertical="center"/>
    </xf>
    <xf numFmtId="4" fontId="12" fillId="0" borderId="22" xfId="4" applyNumberFormat="1" applyFont="1" applyBorder="1" applyAlignment="1" applyProtection="1">
      <alignment horizontal="center" vertical="center"/>
    </xf>
    <xf numFmtId="4" fontId="12" fillId="0" borderId="31" xfId="4" applyNumberFormat="1" applyFont="1" applyBorder="1" applyAlignment="1" applyProtection="1">
      <alignment horizontal="center" vertical="center"/>
    </xf>
    <xf numFmtId="4" fontId="12" fillId="0" borderId="35" xfId="4" applyNumberFormat="1" applyFont="1" applyBorder="1" applyAlignment="1" applyProtection="1">
      <alignment horizontal="center" vertical="center"/>
    </xf>
    <xf numFmtId="4" fontId="12" fillId="0" borderId="30" xfId="4" applyNumberFormat="1" applyFont="1" applyBorder="1" applyAlignment="1" applyProtection="1">
      <alignment horizontal="center" vertical="center"/>
    </xf>
    <xf numFmtId="4" fontId="12" fillId="0" borderId="15" xfId="4" applyNumberFormat="1" applyFont="1" applyBorder="1" applyAlignment="1" applyProtection="1">
      <alignment horizontal="center" vertical="center"/>
    </xf>
    <xf numFmtId="4" fontId="12" fillId="0" borderId="45" xfId="4" applyNumberFormat="1" applyFont="1" applyBorder="1" applyAlignment="1" applyProtection="1">
      <alignment horizontal="center" vertical="center"/>
    </xf>
    <xf numFmtId="4" fontId="12" fillId="0" borderId="37" xfId="4" applyNumberFormat="1" applyFont="1" applyBorder="1" applyAlignment="1" applyProtection="1">
      <alignment horizontal="center" vertical="center"/>
    </xf>
    <xf numFmtId="0" fontId="40" fillId="0" borderId="35" xfId="0" applyFont="1" applyBorder="1" applyAlignment="1">
      <alignment horizontal="center" vertical="center"/>
    </xf>
    <xf numFmtId="166" fontId="12" fillId="0" borderId="62" xfId="3" applyNumberFormat="1" applyFont="1" applyFill="1" applyBorder="1" applyAlignment="1">
      <alignment horizontal="center" vertical="center" wrapText="1"/>
    </xf>
    <xf numFmtId="167" fontId="12" fillId="0" borderId="64" xfId="3" applyNumberFormat="1" applyFont="1" applyFill="1" applyBorder="1" applyAlignment="1">
      <alignment horizontal="center" vertical="center" wrapText="1"/>
    </xf>
    <xf numFmtId="166" fontId="12" fillId="0" borderId="63" xfId="3" applyNumberFormat="1" applyFont="1" applyFill="1" applyBorder="1" applyAlignment="1">
      <alignment horizontal="center" vertical="center" wrapText="1"/>
    </xf>
    <xf numFmtId="167" fontId="12" fillId="0" borderId="66" xfId="3" applyNumberFormat="1" applyFont="1" applyFill="1" applyBorder="1" applyAlignment="1">
      <alignment horizontal="center" vertical="center" wrapText="1"/>
    </xf>
    <xf numFmtId="164" fontId="20" fillId="0" borderId="65" xfId="0" applyNumberFormat="1" applyFont="1" applyBorder="1" applyAlignment="1">
      <alignment horizontal="center" vertical="center"/>
    </xf>
    <xf numFmtId="1" fontId="13" fillId="0" borderId="0" xfId="3" applyNumberFormat="1" applyFont="1" applyBorder="1" applyAlignment="1">
      <alignment horizontal="center" vertical="center" wrapText="1"/>
    </xf>
    <xf numFmtId="0" fontId="13" fillId="0" borderId="49" xfId="3" applyFont="1" applyFill="1" applyBorder="1" applyAlignment="1" applyProtection="1">
      <alignment horizontal="left" vertical="center" wrapText="1"/>
    </xf>
    <xf numFmtId="0" fontId="13" fillId="0" borderId="50" xfId="3" applyFont="1" applyFill="1" applyBorder="1" applyAlignment="1" applyProtection="1">
      <alignment horizontal="left" vertical="center" wrapText="1"/>
    </xf>
    <xf numFmtId="39" fontId="17" fillId="0" borderId="58" xfId="3" applyNumberFormat="1" applyFont="1" applyBorder="1" applyAlignment="1" applyProtection="1">
      <alignment horizontal="center" vertical="center" wrapText="1"/>
    </xf>
    <xf numFmtId="39" fontId="17" fillId="0" borderId="56" xfId="3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 applyProtection="1">
      <alignment horizontal="right" vertical="center" wrapText="1"/>
    </xf>
    <xf numFmtId="0" fontId="13" fillId="2" borderId="39" xfId="3" applyFont="1" applyFill="1" applyBorder="1" applyAlignment="1" applyProtection="1">
      <alignment horizontal="left" vertical="center" wrapText="1"/>
    </xf>
    <xf numFmtId="0" fontId="13" fillId="2" borderId="34" xfId="3" applyFont="1" applyFill="1" applyBorder="1" applyAlignment="1" applyProtection="1">
      <alignment horizontal="left" vertical="center" wrapText="1"/>
    </xf>
    <xf numFmtId="37" fontId="13" fillId="2" borderId="55" xfId="3" applyNumberFormat="1" applyFont="1" applyFill="1" applyBorder="1" applyAlignment="1" applyProtection="1">
      <alignment horizontal="center" vertical="center" wrapText="1"/>
    </xf>
    <xf numFmtId="37" fontId="13" fillId="2" borderId="34" xfId="3" applyNumberFormat="1" applyFont="1" applyFill="1" applyBorder="1" applyAlignment="1" applyProtection="1">
      <alignment horizontal="center" vertical="center" wrapText="1"/>
    </xf>
    <xf numFmtId="0" fontId="13" fillId="0" borderId="9" xfId="3" applyFont="1" applyFill="1" applyBorder="1" applyAlignment="1" applyProtection="1">
      <alignment horizontal="left" vertical="center" wrapText="1"/>
    </xf>
    <xf numFmtId="0" fontId="13" fillId="0" borderId="28" xfId="3" applyFont="1" applyFill="1" applyBorder="1" applyAlignment="1" applyProtection="1">
      <alignment horizontal="left" vertical="center" wrapText="1"/>
    </xf>
    <xf numFmtId="39" fontId="17" fillId="0" borderId="11" xfId="3" applyNumberFormat="1" applyFont="1" applyBorder="1" applyAlignment="1" applyProtection="1">
      <alignment horizontal="center" vertical="center" wrapText="1"/>
    </xf>
    <xf numFmtId="39" fontId="17" fillId="0" borderId="28" xfId="3" applyNumberFormat="1" applyFont="1" applyBorder="1" applyAlignment="1" applyProtection="1">
      <alignment horizontal="center" vertical="center" wrapText="1"/>
    </xf>
    <xf numFmtId="39" fontId="17" fillId="0" borderId="54" xfId="3" applyNumberFormat="1" applyFont="1" applyBorder="1" applyAlignment="1" applyProtection="1">
      <alignment horizontal="center" vertical="center" wrapText="1"/>
    </xf>
    <xf numFmtId="39" fontId="17" fillId="0" borderId="50" xfId="3" applyNumberFormat="1" applyFont="1" applyBorder="1" applyAlignment="1" applyProtection="1">
      <alignment horizontal="center" vertical="center" wrapText="1"/>
    </xf>
    <xf numFmtId="0" fontId="17" fillId="0" borderId="10" xfId="3" applyFont="1" applyBorder="1" applyAlignment="1" applyProtection="1">
      <alignment horizontal="left" vertical="center" wrapText="1"/>
    </xf>
    <xf numFmtId="0" fontId="17" fillId="0" borderId="33" xfId="3" applyFont="1" applyBorder="1" applyAlignment="1" applyProtection="1">
      <alignment horizontal="left" vertical="center" wrapText="1"/>
    </xf>
    <xf numFmtId="39" fontId="17" fillId="0" borderId="12" xfId="3" applyNumberFormat="1" applyFont="1" applyBorder="1" applyAlignment="1" applyProtection="1">
      <alignment horizontal="center" vertical="center" wrapText="1"/>
    </xf>
    <xf numFmtId="39" fontId="17" fillId="0" borderId="10" xfId="3" applyNumberFormat="1" applyFont="1" applyBorder="1" applyAlignment="1" applyProtection="1">
      <alignment horizontal="center" vertical="center" wrapText="1"/>
    </xf>
    <xf numFmtId="39" fontId="17" fillId="0" borderId="23" xfId="3" applyNumberFormat="1" applyFont="1" applyBorder="1" applyAlignment="1" applyProtection="1">
      <alignment horizontal="center" vertical="center" wrapText="1"/>
    </xf>
    <xf numFmtId="39" fontId="13" fillId="2" borderId="55" xfId="3" applyNumberFormat="1" applyFont="1" applyFill="1" applyBorder="1" applyAlignment="1" applyProtection="1">
      <alignment horizontal="center" vertical="center" wrapText="1"/>
    </xf>
    <xf numFmtId="39" fontId="13" fillId="2" borderId="39" xfId="3" applyNumberFormat="1" applyFont="1" applyFill="1" applyBorder="1" applyAlignment="1" applyProtection="1">
      <alignment horizontal="center" vertical="center" wrapText="1"/>
    </xf>
    <xf numFmtId="39" fontId="13" fillId="2" borderId="40" xfId="3" applyNumberFormat="1" applyFont="1" applyFill="1" applyBorder="1" applyAlignment="1" applyProtection="1">
      <alignment horizontal="center" vertical="center" wrapText="1"/>
    </xf>
    <xf numFmtId="39" fontId="13" fillId="2" borderId="12" xfId="3" applyNumberFormat="1" applyFont="1" applyFill="1" applyBorder="1" applyAlignment="1" applyProtection="1">
      <alignment horizontal="center" vertical="center" wrapText="1"/>
    </xf>
    <xf numFmtId="39" fontId="13" fillId="2" borderId="10" xfId="3" applyNumberFormat="1" applyFont="1" applyFill="1" applyBorder="1" applyAlignment="1" applyProtection="1">
      <alignment horizontal="center" vertical="center" wrapText="1"/>
    </xf>
    <xf numFmtId="39" fontId="13" fillId="2" borderId="23" xfId="3" applyNumberFormat="1" applyFont="1" applyFill="1" applyBorder="1" applyAlignment="1" applyProtection="1">
      <alignment horizontal="center" vertical="center" wrapText="1"/>
    </xf>
    <xf numFmtId="0" fontId="13" fillId="0" borderId="10" xfId="3" applyFont="1" applyFill="1" applyBorder="1" applyAlignment="1" applyProtection="1">
      <alignment horizontal="left" vertical="center" wrapText="1"/>
    </xf>
    <xf numFmtId="0" fontId="13" fillId="0" borderId="33" xfId="3" applyFont="1" applyFill="1" applyBorder="1" applyAlignment="1" applyProtection="1">
      <alignment horizontal="left" vertical="center" wrapText="1"/>
    </xf>
    <xf numFmtId="4" fontId="17" fillId="0" borderId="12" xfId="3" applyNumberFormat="1" applyFont="1" applyBorder="1" applyAlignment="1" applyProtection="1">
      <alignment horizontal="center" vertical="center" wrapText="1"/>
    </xf>
    <xf numFmtId="4" fontId="17" fillId="0" borderId="33" xfId="3" applyNumberFormat="1" applyFont="1" applyBorder="1" applyAlignment="1" applyProtection="1">
      <alignment horizontal="center" vertical="center" wrapText="1"/>
    </xf>
    <xf numFmtId="0" fontId="17" fillId="0" borderId="9" xfId="3" applyFont="1" applyBorder="1" applyAlignment="1" applyProtection="1">
      <alignment horizontal="left" vertical="center" wrapText="1"/>
    </xf>
    <xf numFmtId="0" fontId="17" fillId="0" borderId="28" xfId="3" applyFont="1" applyBorder="1" applyAlignment="1" applyProtection="1">
      <alignment horizontal="left" vertical="center" wrapText="1"/>
    </xf>
    <xf numFmtId="39" fontId="17" fillId="0" borderId="9" xfId="3" applyNumberFormat="1" applyFont="1" applyBorder="1" applyAlignment="1" applyProtection="1">
      <alignment horizontal="center" vertical="center" wrapText="1"/>
    </xf>
    <xf numFmtId="39" fontId="17" fillId="0" borderId="20" xfId="3" applyNumberFormat="1" applyFont="1" applyBorder="1" applyAlignment="1" applyProtection="1">
      <alignment horizontal="center" vertical="center" wrapText="1"/>
    </xf>
    <xf numFmtId="0" fontId="17" fillId="0" borderId="0" xfId="3" applyFont="1" applyBorder="1" applyAlignment="1" applyProtection="1">
      <alignment horizontal="left" vertical="center" wrapText="1"/>
    </xf>
    <xf numFmtId="0" fontId="17" fillId="0" borderId="26" xfId="3" applyFont="1" applyBorder="1" applyAlignment="1" applyProtection="1">
      <alignment horizontal="left" vertical="center" wrapText="1"/>
    </xf>
    <xf numFmtId="4" fontId="17" fillId="0" borderId="14" xfId="3" applyNumberFormat="1" applyFont="1" applyBorder="1" applyAlignment="1" applyProtection="1">
      <alignment horizontal="center" vertical="center" wrapText="1"/>
    </xf>
    <xf numFmtId="4" fontId="17" fillId="0" borderId="26" xfId="3" applyNumberFormat="1" applyFont="1" applyBorder="1" applyAlignment="1" applyProtection="1">
      <alignment horizontal="center" vertical="center" wrapText="1"/>
    </xf>
    <xf numFmtId="0" fontId="17" fillId="0" borderId="10" xfId="3" applyFont="1" applyFill="1" applyBorder="1" applyAlignment="1" applyProtection="1">
      <alignment horizontal="left" vertical="center" wrapText="1"/>
    </xf>
    <xf numFmtId="0" fontId="17" fillId="0" borderId="33" xfId="3" applyFont="1" applyFill="1" applyBorder="1" applyAlignment="1" applyProtection="1">
      <alignment horizontal="left" vertical="center" wrapText="1"/>
    </xf>
    <xf numFmtId="39" fontId="17" fillId="0" borderId="12" xfId="3" applyNumberFormat="1" applyFont="1" applyBorder="1" applyAlignment="1" applyProtection="1">
      <alignment horizontal="center" vertical="center" wrapText="1"/>
      <protection locked="0"/>
    </xf>
    <xf numFmtId="39" fontId="17" fillId="0" borderId="23" xfId="3" applyNumberFormat="1" applyFont="1" applyBorder="1" applyAlignment="1" applyProtection="1">
      <alignment horizontal="center" vertical="center" wrapText="1"/>
      <protection locked="0"/>
    </xf>
    <xf numFmtId="0" fontId="13" fillId="2" borderId="55" xfId="3" applyFont="1" applyFill="1" applyBorder="1" applyAlignment="1" applyProtection="1">
      <alignment horizontal="center" vertical="center" wrapText="1"/>
    </xf>
    <xf numFmtId="0" fontId="13" fillId="2" borderId="34" xfId="3" applyFont="1" applyFill="1" applyBorder="1" applyAlignment="1" applyProtection="1">
      <alignment horizontal="center" vertical="center" wrapText="1"/>
    </xf>
    <xf numFmtId="4" fontId="17" fillId="0" borderId="11" xfId="3" applyNumberFormat="1" applyFont="1" applyBorder="1" applyAlignment="1" applyProtection="1">
      <alignment horizontal="center" vertical="center" wrapText="1"/>
    </xf>
    <xf numFmtId="4" fontId="17" fillId="0" borderId="28" xfId="3" applyNumberFormat="1" applyFont="1" applyBorder="1" applyAlignment="1" applyProtection="1">
      <alignment horizontal="center" vertical="center" wrapText="1"/>
    </xf>
    <xf numFmtId="39" fontId="17" fillId="0" borderId="14" xfId="3" applyNumberFormat="1" applyFont="1" applyBorder="1" applyAlignment="1" applyProtection="1">
      <alignment horizontal="center" vertical="center" wrapText="1"/>
      <protection locked="0"/>
    </xf>
    <xf numFmtId="39" fontId="17" fillId="0" borderId="4" xfId="3" applyNumberFormat="1" applyFont="1" applyBorder="1" applyAlignment="1" applyProtection="1">
      <alignment horizontal="center" vertical="center" wrapText="1"/>
      <protection locked="0"/>
    </xf>
    <xf numFmtId="0" fontId="13" fillId="0" borderId="0" xfId="3" applyFont="1" applyBorder="1" applyAlignment="1" applyProtection="1">
      <alignment horizontal="center" vertical="center" wrapText="1"/>
    </xf>
    <xf numFmtId="0" fontId="18" fillId="0" borderId="0" xfId="3" applyFont="1" applyBorder="1" applyAlignment="1" applyProtection="1">
      <alignment horizontal="center" vertical="center" wrapText="1"/>
      <protection locked="0"/>
    </xf>
    <xf numFmtId="0" fontId="20" fillId="0" borderId="49" xfId="3" applyFont="1" applyBorder="1" applyAlignment="1" applyProtection="1">
      <alignment horizontal="center" vertical="center" wrapText="1"/>
    </xf>
    <xf numFmtId="0" fontId="13" fillId="2" borderId="6" xfId="3" applyFont="1" applyFill="1" applyBorder="1" applyAlignment="1" applyProtection="1">
      <alignment horizontal="center" vertical="center" wrapText="1"/>
    </xf>
    <xf numFmtId="0" fontId="13" fillId="2" borderId="52" xfId="3" applyFont="1" applyFill="1" applyBorder="1" applyAlignment="1" applyProtection="1">
      <alignment horizontal="center" vertical="center" wrapText="1"/>
    </xf>
    <xf numFmtId="0" fontId="13" fillId="2" borderId="56" xfId="3" applyFont="1" applyFill="1" applyBorder="1" applyAlignment="1" applyProtection="1">
      <alignment horizontal="center" vertical="center" wrapText="1"/>
    </xf>
    <xf numFmtId="0" fontId="13" fillId="2" borderId="58" xfId="3" applyFont="1" applyFill="1" applyBorder="1" applyAlignment="1" applyProtection="1">
      <alignment horizontal="center" vertical="center" wrapText="1"/>
    </xf>
    <xf numFmtId="0" fontId="13" fillId="2" borderId="7" xfId="3" applyFont="1" applyFill="1" applyBorder="1" applyAlignment="1" applyProtection="1">
      <alignment horizontal="center" vertical="center" wrapText="1"/>
    </xf>
    <xf numFmtId="0" fontId="17" fillId="0" borderId="43" xfId="3" applyFont="1" applyBorder="1" applyAlignment="1" applyProtection="1">
      <alignment horizontal="center" vertical="center" wrapText="1"/>
    </xf>
    <xf numFmtId="0" fontId="17" fillId="0" borderId="48" xfId="3" applyFont="1" applyBorder="1" applyAlignment="1" applyProtection="1">
      <alignment horizontal="center" vertical="center" wrapText="1"/>
    </xf>
    <xf numFmtId="39" fontId="17" fillId="0" borderId="11" xfId="3" applyNumberFormat="1" applyFont="1" applyBorder="1" applyAlignment="1" applyProtection="1">
      <alignment horizontal="center" vertical="center" wrapText="1"/>
      <protection locked="0"/>
    </xf>
    <xf numFmtId="39" fontId="17" fillId="0" borderId="20" xfId="3" applyNumberFormat="1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0" fillId="0" borderId="49" xfId="0" applyFont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52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0" fillId="0" borderId="55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center" vertical="center"/>
    </xf>
    <xf numFmtId="39" fontId="20" fillId="0" borderId="0" xfId="0" applyNumberFormat="1" applyFont="1" applyFill="1" applyBorder="1" applyAlignment="1">
      <alignment horizontal="center" vertical="center"/>
    </xf>
    <xf numFmtId="0" fontId="23" fillId="0" borderId="3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/>
    </xf>
    <xf numFmtId="1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/>
    </xf>
    <xf numFmtId="10" fontId="13" fillId="0" borderId="0" xfId="0" applyNumberFormat="1" applyFont="1" applyAlignment="1" applyProtection="1">
      <alignment horizontal="center" vertical="center"/>
    </xf>
    <xf numFmtId="10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27" fillId="2" borderId="42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27" fillId="2" borderId="47" xfId="0" applyFont="1" applyFill="1" applyBorder="1" applyAlignment="1" applyProtection="1">
      <alignment horizontal="center" vertical="center" wrapText="1"/>
    </xf>
    <xf numFmtId="0" fontId="27" fillId="2" borderId="37" xfId="0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horizontal="justify" wrapText="1"/>
    </xf>
    <xf numFmtId="0" fontId="38" fillId="0" borderId="0" xfId="0" applyFont="1" applyAlignment="1">
      <alignment horizontal="left" wrapText="1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35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0" fillId="0" borderId="44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40" fillId="0" borderId="32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2" fillId="0" borderId="6" xfId="3" applyFont="1" applyBorder="1" applyAlignment="1">
      <alignment horizontal="center" vertical="center"/>
    </xf>
    <xf numFmtId="0" fontId="42" fillId="0" borderId="52" xfId="3" applyFont="1" applyBorder="1" applyAlignment="1">
      <alignment horizontal="center" vertical="center"/>
    </xf>
    <xf numFmtId="0" fontId="42" fillId="0" borderId="7" xfId="3" applyFont="1" applyBorder="1" applyAlignment="1">
      <alignment horizontal="center" vertical="center"/>
    </xf>
    <xf numFmtId="164" fontId="20" fillId="0" borderId="60" xfId="3" applyNumberFormat="1" applyFont="1" applyBorder="1" applyAlignment="1">
      <alignment horizontal="center" vertical="center"/>
    </xf>
    <xf numFmtId="164" fontId="20" fillId="0" borderId="21" xfId="3" applyNumberFormat="1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 wrapText="1"/>
    </xf>
    <xf numFmtId="0" fontId="17" fillId="0" borderId="22" xfId="3" applyFont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2 2" xfId="3"/>
    <cellStyle name="Normal 3" xfId="5"/>
    <cellStyle name="Normal 3 2" xfId="6"/>
    <cellStyle name="Normal 3 2 2" xfId="7"/>
    <cellStyle name="Normal 3 2 2 2" xfId="8"/>
    <cellStyle name="Porcentagem 2" xfId="2"/>
    <cellStyle name="Porcentagem 2 2" xfId="9"/>
    <cellStyle name="Separador de milhares 2" xfId="4"/>
  </cellStyles>
  <dxfs count="0"/>
  <tableStyles count="0" defaultTableStyle="TableStyleMedium9" defaultPivotStyle="PivotStyleLight16"/>
  <colors>
    <mruColors>
      <color rgb="FFFF99CC"/>
      <color rgb="FF99CCFF"/>
      <color rgb="FFFF99FF"/>
      <color rgb="FF33CCFF"/>
      <color rgb="FFFF7C8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Gráfico 1 - RM X PL X DÉFICT</a:t>
            </a:r>
          </a:p>
        </c:rich>
      </c:tx>
      <c:layout>
        <c:manualLayout>
          <c:xMode val="edge"/>
          <c:yMode val="edge"/>
          <c:x val="0.29831144465290832"/>
          <c:y val="3.7037170996712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15009380863039"/>
          <c:y val="0.19259328918290924"/>
          <c:w val="0.7260787992495441"/>
          <c:h val="0.44444605196054682"/>
        </c:manualLayout>
      </c:layout>
      <c:lineChart>
        <c:grouping val="standard"/>
        <c:varyColors val="0"/>
        <c:ser>
          <c:idx val="0"/>
          <c:order val="0"/>
          <c:tx>
            <c:strRef>
              <c:f>IV!$E$1</c:f>
              <c:strCache>
                <c:ptCount val="1"/>
                <c:pt idx="0">
                  <c:v>RESERVA MATEMÁTICA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IV!$E$2:$E$12</c:f>
              <c:numCache>
                <c:formatCode>#,##0.00</c:formatCode>
                <c:ptCount val="11"/>
                <c:pt idx="0">
                  <c:v>81119356.5</c:v>
                </c:pt>
                <c:pt idx="1">
                  <c:v>94573088.976687461</c:v>
                </c:pt>
                <c:pt idx="2">
                  <c:v>120781339.43682918</c:v>
                </c:pt>
                <c:pt idx="3">
                  <c:v>116797026.59870246</c:v>
                </c:pt>
                <c:pt idx="4">
                  <c:v>141666940.09127223</c:v>
                </c:pt>
                <c:pt idx="5">
                  <c:v>137091358.98955011</c:v>
                </c:pt>
                <c:pt idx="6">
                  <c:v>225016025.84412459</c:v>
                </c:pt>
                <c:pt idx="7">
                  <c:v>236663241.15290451</c:v>
                </c:pt>
                <c:pt idx="8">
                  <c:v>292524554.21538174</c:v>
                </c:pt>
                <c:pt idx="9">
                  <c:v>306973381.62911588</c:v>
                </c:pt>
                <c:pt idx="10">
                  <c:v>372924198.75032282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IV!$F$1</c:f>
              <c:strCache>
                <c:ptCount val="1"/>
                <c:pt idx="0">
                  <c:v>PATRIMÔNIO LÍQUIDO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IV!$F$2:$F$12</c:f>
              <c:numCache>
                <c:formatCode>#,##0.00</c:formatCode>
                <c:ptCount val="11"/>
                <c:pt idx="0">
                  <c:v>3961468.19</c:v>
                </c:pt>
                <c:pt idx="1">
                  <c:v>3723084.59</c:v>
                </c:pt>
                <c:pt idx="2">
                  <c:v>5483675.2400000002</c:v>
                </c:pt>
                <c:pt idx="3">
                  <c:v>8229983.1600000001</c:v>
                </c:pt>
                <c:pt idx="4">
                  <c:v>6929826.6000000006</c:v>
                </c:pt>
                <c:pt idx="5">
                  <c:v>8066142.5900000008</c:v>
                </c:pt>
                <c:pt idx="6">
                  <c:v>23757190.93</c:v>
                </c:pt>
                <c:pt idx="7">
                  <c:v>25096466.390000001</c:v>
                </c:pt>
                <c:pt idx="8">
                  <c:v>30227860.720000003</c:v>
                </c:pt>
                <c:pt idx="9">
                  <c:v>31029543.240000002</c:v>
                </c:pt>
                <c:pt idx="10">
                  <c:v>36322438.489999995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IV!$H$1</c:f>
              <c:strCache>
                <c:ptCount val="1"/>
                <c:pt idx="0">
                  <c:v>DÉFICIT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IV!$B$2:$B$12</c:f>
              <c:numCache>
                <c:formatCode>0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IV!$H$2:$H$12</c:f>
              <c:numCache>
                <c:formatCode>#,##0.00</c:formatCode>
                <c:ptCount val="11"/>
                <c:pt idx="0">
                  <c:v>77157888.310000002</c:v>
                </c:pt>
                <c:pt idx="1">
                  <c:v>90850004.386687458</c:v>
                </c:pt>
                <c:pt idx="2">
                  <c:v>115297664.19682918</c:v>
                </c:pt>
                <c:pt idx="3">
                  <c:v>108567043.43870246</c:v>
                </c:pt>
                <c:pt idx="4">
                  <c:v>134737113.49127224</c:v>
                </c:pt>
                <c:pt idx="5">
                  <c:v>129025216.39955011</c:v>
                </c:pt>
                <c:pt idx="6">
                  <c:v>201258834.91412458</c:v>
                </c:pt>
                <c:pt idx="7">
                  <c:v>211566774.76290452</c:v>
                </c:pt>
                <c:pt idx="8">
                  <c:v>262296693.49538174</c:v>
                </c:pt>
                <c:pt idx="9">
                  <c:v>275943838.38911587</c:v>
                </c:pt>
                <c:pt idx="10">
                  <c:v>336601760.26032281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13376"/>
        <c:axId val="82615296"/>
      </c:lineChart>
      <c:catAx>
        <c:axId val="8261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56285178236399336"/>
              <c:y val="0.796299176429327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8261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1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9.3808630393997748E-3"/>
              <c:y val="0.370371709967132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82613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037523452157598E-2"/>
          <c:y val="0.90741068941944958"/>
          <c:w val="0.93245778611632257"/>
          <c:h val="6.6666907794082006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087" footer="0.49212598500001087"/>
    <c:pageSetup paperSize="9"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Projeção Atuarial de Receitas e Despesas do Município de </a:t>
            </a:r>
            <a:r>
              <a:rPr lang="pt-BR" sz="1200" b="1" i="0" u="none" strike="noStrike" kern="1200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Santo Ângelo/RS</a:t>
            </a:r>
            <a:r>
              <a:rPr lang="pt-BR" sz="1200" b="1" i="0" u="none" strike="noStrike" baseline="0">
                <a:solidFill>
                  <a:srgbClr val="008000"/>
                </a:solidFill>
                <a:latin typeface="Verdana"/>
                <a:ea typeface="Verdana"/>
                <a:cs typeface="Verdana"/>
              </a:rPr>
              <a:t> ao Longo de 75 anos</a:t>
            </a:r>
          </a:p>
        </c:rich>
      </c:tx>
      <c:layout>
        <c:manualLayout>
          <c:xMode val="edge"/>
          <c:yMode val="edge"/>
          <c:x val="0.11436965540597747"/>
          <c:y val="9.5000000000000043E-2"/>
        </c:manualLayout>
      </c:layout>
      <c:overlay val="0"/>
      <c:spPr>
        <a:noFill/>
        <a:ln w="158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275675218017124"/>
          <c:y val="0.32333359580053267"/>
          <c:w val="0.63196526184279767"/>
          <c:h val="0.5275006439216845"/>
        </c:manualLayout>
      </c:layout>
      <c:lineChart>
        <c:grouping val="standard"/>
        <c:varyColors val="0"/>
        <c:ser>
          <c:idx val="0"/>
          <c:order val="0"/>
          <c:tx>
            <c:v>Custeio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(V!$F$5:$F$41,V!$F$43:$F$80)</c:f>
              <c:numCache>
                <c:formatCode>#,##0.00</c:formatCode>
                <c:ptCount val="75"/>
                <c:pt idx="0">
                  <c:v>20378903.609999996</c:v>
                </c:pt>
                <c:pt idx="1">
                  <c:v>22549931.624927178</c:v>
                </c:pt>
                <c:pt idx="2">
                  <c:v>24115367.624448139</c:v>
                </c:pt>
                <c:pt idx="3">
                  <c:v>25160255.041025899</c:v>
                </c:pt>
                <c:pt idx="4">
                  <c:v>26065274.788726918</c:v>
                </c:pt>
                <c:pt idx="5">
                  <c:v>28499258.401619427</c:v>
                </c:pt>
                <c:pt idx="6">
                  <c:v>31086706.576314788</c:v>
                </c:pt>
                <c:pt idx="7">
                  <c:v>33694356.698553085</c:v>
                </c:pt>
                <c:pt idx="8">
                  <c:v>36324721.049042784</c:v>
                </c:pt>
                <c:pt idx="9">
                  <c:v>39105547.319027632</c:v>
                </c:pt>
                <c:pt idx="10">
                  <c:v>41897965.601808771</c:v>
                </c:pt>
                <c:pt idx="11">
                  <c:v>44777273.280755989</c:v>
                </c:pt>
                <c:pt idx="12">
                  <c:v>47691801.025016606</c:v>
                </c:pt>
                <c:pt idx="13">
                  <c:v>49746176.906189933</c:v>
                </c:pt>
                <c:pt idx="14">
                  <c:v>50561337.088371344</c:v>
                </c:pt>
                <c:pt idx="15">
                  <c:v>51320396.237273</c:v>
                </c:pt>
                <c:pt idx="16">
                  <c:v>52084959.662167154</c:v>
                </c:pt>
                <c:pt idx="17">
                  <c:v>52884589.372759297</c:v>
                </c:pt>
                <c:pt idx="18">
                  <c:v>53693401.219863698</c:v>
                </c:pt>
                <c:pt idx="19">
                  <c:v>54517548.340046853</c:v>
                </c:pt>
                <c:pt idx="20">
                  <c:v>55416055.841723748</c:v>
                </c:pt>
                <c:pt idx="21">
                  <c:v>56233328.286008455</c:v>
                </c:pt>
                <c:pt idx="22">
                  <c:v>57043566.045008399</c:v>
                </c:pt>
                <c:pt idx="23">
                  <c:v>57918784.628404759</c:v>
                </c:pt>
                <c:pt idx="24">
                  <c:v>58766346.748936579</c:v>
                </c:pt>
                <c:pt idx="25">
                  <c:v>59652795.277682304</c:v>
                </c:pt>
                <c:pt idx="26">
                  <c:v>60483537.151247419</c:v>
                </c:pt>
                <c:pt idx="27">
                  <c:v>17560997.289155237</c:v>
                </c:pt>
                <c:pt idx="28">
                  <c:v>17907840.715493493</c:v>
                </c:pt>
                <c:pt idx="29">
                  <c:v>18146981.791227631</c:v>
                </c:pt>
                <c:pt idx="30">
                  <c:v>18463886.222745854</c:v>
                </c:pt>
                <c:pt idx="31">
                  <c:v>18782512.964970365</c:v>
                </c:pt>
                <c:pt idx="32">
                  <c:v>19108102.728627317</c:v>
                </c:pt>
                <c:pt idx="33">
                  <c:v>19433754.855193935</c:v>
                </c:pt>
                <c:pt idx="34">
                  <c:v>19768540.617637053</c:v>
                </c:pt>
                <c:pt idx="35">
                  <c:v>20103008.96041847</c:v>
                </c:pt>
                <c:pt idx="36">
                  <c:v>20445085.722696561</c:v>
                </c:pt>
                <c:pt idx="37">
                  <c:v>21133984.189327411</c:v>
                </c:pt>
                <c:pt idx="38">
                  <c:v>21489072.548377495</c:v>
                </c:pt>
                <c:pt idx="39">
                  <c:v>21847735.436618246</c:v>
                </c:pt>
                <c:pt idx="40">
                  <c:v>22212235.52889074</c:v>
                </c:pt>
                <c:pt idx="41">
                  <c:v>22578470.261457518</c:v>
                </c:pt>
                <c:pt idx="42">
                  <c:v>22952939.725529563</c:v>
                </c:pt>
                <c:pt idx="43">
                  <c:v>23331115.618447416</c:v>
                </c:pt>
                <c:pt idx="44">
                  <c:v>23715388.161561251</c:v>
                </c:pt>
                <c:pt idx="45">
                  <c:v>24101418.291090608</c:v>
                </c:pt>
                <c:pt idx="46">
                  <c:v>24493615.549547605</c:v>
                </c:pt>
                <c:pt idx="47">
                  <c:v>24894571.744047273</c:v>
                </c:pt>
                <c:pt idx="48">
                  <c:v>25299430.748263519</c:v>
                </c:pt>
                <c:pt idx="49">
                  <c:v>17736500.186935741</c:v>
                </c:pt>
                <c:pt idx="50">
                  <c:v>17984346.805232443</c:v>
                </c:pt>
                <c:pt idx="51">
                  <c:v>18235663.276185296</c:v>
                </c:pt>
                <c:pt idx="52">
                  <c:v>18490498.177731492</c:v>
                </c:pt>
                <c:pt idx="53">
                  <c:v>18748900.767899334</c:v>
                </c:pt>
                <c:pt idx="54">
                  <c:v>19010920.994329527</c:v>
                </c:pt>
                <c:pt idx="55">
                  <c:v>19276609.503929742</c:v>
                </c:pt>
                <c:pt idx="56">
                  <c:v>19546017.65266436</c:v>
                </c:pt>
                <c:pt idx="57">
                  <c:v>19819197.515481263</c:v>
                </c:pt>
                <c:pt idx="58">
                  <c:v>20096201.896377601</c:v>
                </c:pt>
                <c:pt idx="59">
                  <c:v>20377084.338606488</c:v>
                </c:pt>
                <c:pt idx="60">
                  <c:v>20661899.135026582</c:v>
                </c:pt>
                <c:pt idx="61">
                  <c:v>20950701.338596553</c:v>
                </c:pt>
                <c:pt idx="62">
                  <c:v>21243546.773016505</c:v>
                </c:pt>
                <c:pt idx="63">
                  <c:v>21540492.043518342</c:v>
                </c:pt>
                <c:pt idx="64">
                  <c:v>21841594.547807202</c:v>
                </c:pt>
                <c:pt idx="65">
                  <c:v>22146912.487156101</c:v>
                </c:pt>
                <c:pt idx="66">
                  <c:v>22456504.877655886</c:v>
                </c:pt>
                <c:pt idx="67">
                  <c:v>22770431.561622672</c:v>
                </c:pt>
                <c:pt idx="68">
                  <c:v>23088753.219164994</c:v>
                </c:pt>
                <c:pt idx="69">
                  <c:v>23411531.379912902</c:v>
                </c:pt>
                <c:pt idx="70">
                  <c:v>23738828.434911281</c:v>
                </c:pt>
                <c:pt idx="71">
                  <c:v>24070707.648679651</c:v>
                </c:pt>
                <c:pt idx="72">
                  <c:v>24407233.171440762</c:v>
                </c:pt>
                <c:pt idx="73">
                  <c:v>24748470.051520534</c:v>
                </c:pt>
                <c:pt idx="74">
                  <c:v>25094484.247921422</c:v>
                </c:pt>
              </c:numCache>
            </c:numRef>
          </c:val>
          <c:smooth val="0"/>
        </c:ser>
        <c:ser>
          <c:idx val="1"/>
          <c:order val="1"/>
          <c:tx>
            <c:v>Benefícios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(V!$G$5:$G$41,V!$G$43:$G$80)</c:f>
              <c:numCache>
                <c:formatCode>#,##0.00</c:formatCode>
                <c:ptCount val="75"/>
                <c:pt idx="0">
                  <c:v>16950893.050000001</c:v>
                </c:pt>
                <c:pt idx="1">
                  <c:v>19560492.632858396</c:v>
                </c:pt>
                <c:pt idx="2">
                  <c:v>20263299.650332652</c:v>
                </c:pt>
                <c:pt idx="3">
                  <c:v>21179416.350622229</c:v>
                </c:pt>
                <c:pt idx="4">
                  <c:v>22103680.653118365</c:v>
                </c:pt>
                <c:pt idx="5">
                  <c:v>22712215.399113812</c:v>
                </c:pt>
                <c:pt idx="6">
                  <c:v>24237609.927788764</c:v>
                </c:pt>
                <c:pt idx="7">
                  <c:v>25334591.42822542</c:v>
                </c:pt>
                <c:pt idx="8">
                  <c:v>26015403.018500317</c:v>
                </c:pt>
                <c:pt idx="9">
                  <c:v>27544404.855521776</c:v>
                </c:pt>
                <c:pt idx="10">
                  <c:v>28519539.936806645</c:v>
                </c:pt>
                <c:pt idx="11">
                  <c:v>29680178.798438378</c:v>
                </c:pt>
                <c:pt idx="12">
                  <c:v>30495775.220171507</c:v>
                </c:pt>
                <c:pt idx="13">
                  <c:v>31116808.475412499</c:v>
                </c:pt>
                <c:pt idx="14">
                  <c:v>32744224.692219734</c:v>
                </c:pt>
                <c:pt idx="15">
                  <c:v>33719291.977759324</c:v>
                </c:pt>
                <c:pt idx="16">
                  <c:v>34656784.684375249</c:v>
                </c:pt>
                <c:pt idx="17">
                  <c:v>35851026.266378447</c:v>
                </c:pt>
                <c:pt idx="18">
                  <c:v>37041860.436169423</c:v>
                </c:pt>
                <c:pt idx="19">
                  <c:v>38289485.356530458</c:v>
                </c:pt>
                <c:pt idx="20">
                  <c:v>40182800.24388814</c:v>
                </c:pt>
                <c:pt idx="21">
                  <c:v>41164479.915512346</c:v>
                </c:pt>
                <c:pt idx="22">
                  <c:v>41975138.107491679</c:v>
                </c:pt>
                <c:pt idx="23">
                  <c:v>43333520.471863039</c:v>
                </c:pt>
                <c:pt idx="24">
                  <c:v>44311824.95901458</c:v>
                </c:pt>
                <c:pt idx="25">
                  <c:v>45574031.094250843</c:v>
                </c:pt>
                <c:pt idx="26">
                  <c:v>46172738.769549899</c:v>
                </c:pt>
                <c:pt idx="27">
                  <c:v>46695730.83993008</c:v>
                </c:pt>
                <c:pt idx="28">
                  <c:v>48364009.557793908</c:v>
                </c:pt>
                <c:pt idx="29">
                  <c:v>48930062.591979347</c:v>
                </c:pt>
                <c:pt idx="30">
                  <c:v>50248194.175881416</c:v>
                </c:pt>
                <c:pt idx="31">
                  <c:v>51557636.088608444</c:v>
                </c:pt>
                <c:pt idx="32">
                  <c:v>52910432.658526607</c:v>
                </c:pt>
                <c:pt idx="33">
                  <c:v>54237209.442608319</c:v>
                </c:pt>
                <c:pt idx="34">
                  <c:v>55628306.162712835</c:v>
                </c:pt>
                <c:pt idx="35">
                  <c:v>56988834.033539817</c:v>
                </c:pt>
                <c:pt idx="36">
                  <c:v>58397667.921535663</c:v>
                </c:pt>
                <c:pt idx="37">
                  <c:v>61177889.562401116</c:v>
                </c:pt>
                <c:pt idx="38">
                  <c:v>62631149.66347371</c:v>
                </c:pt>
                <c:pt idx="39">
                  <c:v>64090788.327600986</c:v>
                </c:pt>
                <c:pt idx="40">
                  <c:v>65579021.16898977</c:v>
                </c:pt>
                <c:pt idx="41">
                  <c:v>67054405.660182662</c:v>
                </c:pt>
                <c:pt idx="42">
                  <c:v>68581519.986745626</c:v>
                </c:pt>
                <c:pt idx="43">
                  <c:v>70114652.477368459</c:v>
                </c:pt>
                <c:pt idx="44">
                  <c:v>71677270.69981131</c:v>
                </c:pt>
                <c:pt idx="45">
                  <c:v>73225543.285487652</c:v>
                </c:pt>
                <c:pt idx="46">
                  <c:v>74803118.758505777</c:v>
                </c:pt>
                <c:pt idx="47">
                  <c:v>76435462.032388821</c:v>
                </c:pt>
                <c:pt idx="48">
                  <c:v>78073552.342042089</c:v>
                </c:pt>
                <c:pt idx="49">
                  <c:v>79669983.41538997</c:v>
                </c:pt>
                <c:pt idx="50">
                  <c:v>81369372.178751737</c:v>
                </c:pt>
                <c:pt idx="51">
                  <c:v>83052513.223696068</c:v>
                </c:pt>
                <c:pt idx="52">
                  <c:v>84766833.820951834</c:v>
                </c:pt>
                <c:pt idx="53">
                  <c:v>86512877.102338895</c:v>
                </c:pt>
                <c:pt idx="54">
                  <c:v>88240926.484186471</c:v>
                </c:pt>
                <c:pt idx="55">
                  <c:v>90023494.426446393</c:v>
                </c:pt>
                <c:pt idx="56">
                  <c:v>91815266.092043161</c:v>
                </c:pt>
                <c:pt idx="57">
                  <c:v>93610893.7001369</c:v>
                </c:pt>
                <c:pt idx="58">
                  <c:v>95467873.515164644</c:v>
                </c:pt>
                <c:pt idx="59">
                  <c:v>97329023.617821649</c:v>
                </c:pt>
                <c:pt idx="60">
                  <c:v>99168932.249758393</c:v>
                </c:pt>
                <c:pt idx="61">
                  <c:v>101071590.39189604</c:v>
                </c:pt>
                <c:pt idx="62">
                  <c:v>103033535.6297396</c:v>
                </c:pt>
                <c:pt idx="63">
                  <c:v>104973636.08996795</c:v>
                </c:pt>
                <c:pt idx="64">
                  <c:v>106890098.0085654</c:v>
                </c:pt>
                <c:pt idx="65">
                  <c:v>108866179.73165567</c:v>
                </c:pt>
                <c:pt idx="66">
                  <c:v>110909131.68219483</c:v>
                </c:pt>
                <c:pt idx="67">
                  <c:v>112927721.40438379</c:v>
                </c:pt>
                <c:pt idx="68">
                  <c:v>114947686.95129871</c:v>
                </c:pt>
                <c:pt idx="69">
                  <c:v>117035951.88878518</c:v>
                </c:pt>
                <c:pt idx="70">
                  <c:v>119125810.07058446</c:v>
                </c:pt>
                <c:pt idx="71">
                  <c:v>121251245.23490398</c:v>
                </c:pt>
                <c:pt idx="72">
                  <c:v>123383598.12166962</c:v>
                </c:pt>
                <c:pt idx="73">
                  <c:v>125581546.88982692</c:v>
                </c:pt>
                <c:pt idx="74">
                  <c:v>127750471.90890652</c:v>
                </c:pt>
              </c:numCache>
            </c:numRef>
          </c:val>
          <c:smooth val="0"/>
        </c:ser>
        <c:ser>
          <c:idx val="2"/>
          <c:order val="2"/>
          <c:tx>
            <c:v>Aplicação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(V!$H$5:$H$41,V!$H$43:$H$80)</c:f>
              <c:numCache>
                <c:formatCode>#,##0.00</c:formatCode>
                <c:ptCount val="75"/>
                <c:pt idx="0">
                  <c:v>3329505.35</c:v>
                </c:pt>
                <c:pt idx="1">
                  <c:v>2927282.5202000001</c:v>
                </c:pt>
                <c:pt idx="2">
                  <c:v>3082285.8109361269</c:v>
                </c:pt>
                <c:pt idx="3">
                  <c:v>2798347.0380392233</c:v>
                </c:pt>
                <c:pt idx="4">
                  <c:v>3205098.1817457969</c:v>
                </c:pt>
                <c:pt idx="5">
                  <c:v>3435099.7207870581</c:v>
                </c:pt>
                <c:pt idx="6">
                  <c:v>3988428.2841846184</c:v>
                </c:pt>
                <c:pt idx="7">
                  <c:v>4638679.7801472573</c:v>
                </c:pt>
                <c:pt idx="8">
                  <c:v>5418586.4831757527</c:v>
                </c:pt>
                <c:pt idx="9">
                  <c:v>6362260.7539988467</c:v>
                </c:pt>
                <c:pt idx="10">
                  <c:v>7437664.9470491279</c:v>
                </c:pt>
                <c:pt idx="11">
                  <c:v>8686630.3837722037</c:v>
                </c:pt>
                <c:pt idx="12">
                  <c:v>10113653.875737593</c:v>
                </c:pt>
                <c:pt idx="13">
                  <c:v>11752234.656572552</c:v>
                </c:pt>
                <c:pt idx="14">
                  <c:v>13575130.841813553</c:v>
                </c:pt>
                <c:pt idx="15">
                  <c:v>15458665.436091462</c:v>
                </c:pt>
                <c:pt idx="16">
                  <c:v>17442251.617827773</c:v>
                </c:pt>
                <c:pt idx="17">
                  <c:v>19534477.213564955</c:v>
                </c:pt>
                <c:pt idx="18">
                  <c:v>21728559.632761698</c:v>
                </c:pt>
                <c:pt idx="19">
                  <c:v>24031365.657749057</c:v>
                </c:pt>
                <c:pt idx="20">
                  <c:v>26446931.376224983</c:v>
                </c:pt>
                <c:pt idx="21">
                  <c:v>28947742.594668619</c:v>
                </c:pt>
                <c:pt idx="22">
                  <c:v>31588738.052578501</c:v>
                </c:pt>
                <c:pt idx="23">
                  <c:v>34388168.011984214</c:v>
                </c:pt>
                <c:pt idx="24">
                  <c:v>37326573.942095764</c:v>
                </c:pt>
                <c:pt idx="25">
                  <c:v>40433439.686016835</c:v>
                </c:pt>
                <c:pt idx="26">
                  <c:v>43704171.918183729</c:v>
                </c:pt>
                <c:pt idx="27">
                  <c:v>47185070.136176601</c:v>
                </c:pt>
                <c:pt idx="28">
                  <c:v>48268090.331300713</c:v>
                </c:pt>
                <c:pt idx="29">
                  <c:v>49336805.620640732</c:v>
                </c:pt>
                <c:pt idx="30">
                  <c:v>50450029.109834068</c:v>
                </c:pt>
                <c:pt idx="31">
                  <c:v>51569972.379235983</c:v>
                </c:pt>
                <c:pt idx="32">
                  <c:v>52697663.334571853</c:v>
                </c:pt>
                <c:pt idx="33">
                  <c:v>53831383.338852204</c:v>
                </c:pt>
                <c:pt idx="34">
                  <c:v>54973059.063938469</c:v>
                </c:pt>
                <c:pt idx="35">
                  <c:v>56119856.675070234</c:v>
                </c:pt>
                <c:pt idx="36">
                  <c:v>57273898.571187168</c:v>
                </c:pt>
                <c:pt idx="37">
                  <c:v>59599919.535705075</c:v>
                </c:pt>
                <c:pt idx="38">
                  <c:v>60773280.385462962</c:v>
                </c:pt>
                <c:pt idx="39">
                  <c:v>61951152.581684969</c:v>
                </c:pt>
                <c:pt idx="40">
                  <c:v>63133638.563127108</c:v>
                </c:pt>
                <c:pt idx="41">
                  <c:v>64319649.738508791</c:v>
                </c:pt>
                <c:pt idx="42">
                  <c:v>65510272.598895803</c:v>
                </c:pt>
                <c:pt idx="43">
                  <c:v>66703174.139156595</c:v>
                </c:pt>
                <c:pt idx="44">
                  <c:v>67898352.375970721</c:v>
                </c:pt>
                <c:pt idx="45">
                  <c:v>69094540.566233963</c:v>
                </c:pt>
                <c:pt idx="46">
                  <c:v>70292765.50054419</c:v>
                </c:pt>
                <c:pt idx="47">
                  <c:v>71491761.238039345</c:v>
                </c:pt>
                <c:pt idx="48">
                  <c:v>72688813.495021194</c:v>
                </c:pt>
                <c:pt idx="49">
                  <c:v>73883695.009095758</c:v>
                </c:pt>
                <c:pt idx="50">
                  <c:v>74600707.715934232</c:v>
                </c:pt>
                <c:pt idx="51">
                  <c:v>75273648.656479135</c:v>
                </c:pt>
                <c:pt idx="52">
                  <c:v>75901056.579017237</c:v>
                </c:pt>
                <c:pt idx="53">
                  <c:v>76478539.835165039</c:v>
                </c:pt>
                <c:pt idx="54">
                  <c:v>77001413.645208582</c:v>
                </c:pt>
                <c:pt idx="55">
                  <c:v>77467698.13452968</c:v>
                </c:pt>
                <c:pt idx="56">
                  <c:v>77870946.92725046</c:v>
                </c:pt>
                <c:pt idx="57">
                  <c:v>78207048.836522758</c:v>
                </c:pt>
                <c:pt idx="58">
                  <c:v>78471969.995634779</c:v>
                </c:pt>
                <c:pt idx="59">
                  <c:v>78657987.898245648</c:v>
                </c:pt>
                <c:pt idx="60">
                  <c:v>78760350.815387473</c:v>
                </c:pt>
                <c:pt idx="61">
                  <c:v>78775549.877426818</c:v>
                </c:pt>
                <c:pt idx="62">
                  <c:v>78694829.526874468</c:v>
                </c:pt>
                <c:pt idx="63">
                  <c:v>78509119.967083558</c:v>
                </c:pt>
                <c:pt idx="64">
                  <c:v>78213678.522321582</c:v>
                </c:pt>
                <c:pt idx="65">
                  <c:v>77803589.026015371</c:v>
                </c:pt>
                <c:pt idx="66">
                  <c:v>77268648.332906321</c:v>
                </c:pt>
                <c:pt idx="67">
                  <c:v>76597609.624608368</c:v>
                </c:pt>
                <c:pt idx="68">
                  <c:v>75784028.811519176</c:v>
                </c:pt>
                <c:pt idx="69">
                  <c:v>74819534.516282305</c:v>
                </c:pt>
                <c:pt idx="70">
                  <c:v>73691241.356726915</c:v>
                </c:pt>
                <c:pt idx="71">
                  <c:v>72389496.939990133</c:v>
                </c:pt>
                <c:pt idx="72">
                  <c:v>70902034.501216069</c:v>
                </c:pt>
                <c:pt idx="73">
                  <c:v>69217574.674275324</c:v>
                </c:pt>
                <c:pt idx="74">
                  <c:v>67320644.54443346</c:v>
                </c:pt>
              </c:numCache>
            </c:numRef>
          </c:val>
          <c:smooth val="0"/>
        </c:ser>
        <c:ser>
          <c:idx val="3"/>
          <c:order val="3"/>
          <c:tx>
            <c:v>Saldo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(V!$I$5:$I$41,V!$I$43:$I$80)</c:f>
              <c:numCache>
                <c:formatCode>#,##0.00</c:formatCode>
                <c:ptCount val="75"/>
                <c:pt idx="0">
                  <c:v>30454708.669999998</c:v>
                </c:pt>
                <c:pt idx="1">
                  <c:v>36371430.182268783</c:v>
                </c:pt>
                <c:pt idx="2">
                  <c:v>43305783.96732039</c:v>
                </c:pt>
                <c:pt idx="3">
                  <c:v>50084969.695763282</c:v>
                </c:pt>
                <c:pt idx="4">
                  <c:v>57251662.013117634</c:v>
                </c:pt>
                <c:pt idx="5">
                  <c:v>66473804.736410312</c:v>
                </c:pt>
                <c:pt idx="6">
                  <c:v>77311329.669120952</c:v>
                </c:pt>
                <c:pt idx="7">
                  <c:v>90309774.719595879</c:v>
                </c:pt>
                <c:pt idx="8">
                  <c:v>106037679.23331411</c:v>
                </c:pt>
                <c:pt idx="9">
                  <c:v>123961082.45081881</c:v>
                </c:pt>
                <c:pt idx="10">
                  <c:v>144777173.06287006</c:v>
                </c:pt>
                <c:pt idx="11">
                  <c:v>168560897.92895988</c:v>
                </c:pt>
                <c:pt idx="12">
                  <c:v>195870577.60954255</c:v>
                </c:pt>
                <c:pt idx="13">
                  <c:v>226252180.69689256</c:v>
                </c:pt>
                <c:pt idx="14">
                  <c:v>257644423.93485773</c:v>
                </c:pt>
                <c:pt idx="15">
                  <c:v>290704193.63046288</c:v>
                </c:pt>
                <c:pt idx="16">
                  <c:v>325574620.22608256</c:v>
                </c:pt>
                <c:pt idx="17">
                  <c:v>362142660.54602832</c:v>
                </c:pt>
                <c:pt idx="18">
                  <c:v>400522760.9624843</c:v>
                </c:pt>
                <c:pt idx="19">
                  <c:v>440782189.60374975</c:v>
                </c:pt>
                <c:pt idx="20">
                  <c:v>482462376.57781035</c:v>
                </c:pt>
                <c:pt idx="21">
                  <c:v>526478967.54297507</c:v>
                </c:pt>
                <c:pt idx="22">
                  <c:v>573136133.53307021</c:v>
                </c:pt>
                <c:pt idx="23">
                  <c:v>622109565.70159614</c:v>
                </c:pt>
                <c:pt idx="24">
                  <c:v>673890661.4336139</c:v>
                </c:pt>
                <c:pt idx="25">
                  <c:v>728402865.3030622</c:v>
                </c:pt>
                <c:pt idx="26">
                  <c:v>786417835.60294342</c:v>
                </c:pt>
                <c:pt idx="27">
                  <c:v>804468172.18834519</c:v>
                </c:pt>
                <c:pt idx="28">
                  <c:v>822280093.67734551</c:v>
                </c:pt>
                <c:pt idx="29">
                  <c:v>840833818.49723446</c:v>
                </c:pt>
                <c:pt idx="30">
                  <c:v>859499539.65393305</c:v>
                </c:pt>
                <c:pt idx="31">
                  <c:v>878294388.90953088</c:v>
                </c:pt>
                <c:pt idx="32">
                  <c:v>897189722.31420338</c:v>
                </c:pt>
                <c:pt idx="33">
                  <c:v>916217651.06564116</c:v>
                </c:pt>
                <c:pt idx="34">
                  <c:v>935330944.58450389</c:v>
                </c:pt>
                <c:pt idx="35">
                  <c:v>954564976.18645287</c:v>
                </c:pt>
                <c:pt idx="36">
                  <c:v>973886292.55880094</c:v>
                </c:pt>
                <c:pt idx="37">
                  <c:v>1012888006.4243827</c:v>
                </c:pt>
                <c:pt idx="38">
                  <c:v>1032519209.6947495</c:v>
                </c:pt>
                <c:pt idx="39">
                  <c:v>1052227309.3854518</c:v>
                </c:pt>
                <c:pt idx="40">
                  <c:v>1071994162.3084799</c:v>
                </c:pt>
                <c:pt idx="41">
                  <c:v>1091837876.6482635</c:v>
                </c:pt>
                <c:pt idx="42">
                  <c:v>1111719568.9859433</c:v>
                </c:pt>
                <c:pt idx="43">
                  <c:v>1131639206.2661788</c:v>
                </c:pt>
                <c:pt idx="44">
                  <c:v>1151575676.1038995</c:v>
                </c:pt>
                <c:pt idx="45">
                  <c:v>1171546091.6757364</c:v>
                </c:pt>
                <c:pt idx="46">
                  <c:v>1191529353.9673223</c:v>
                </c:pt>
                <c:pt idx="47">
                  <c:v>1211480224.9170198</c:v>
                </c:pt>
                <c:pt idx="48">
                  <c:v>1231394916.8182626</c:v>
                </c:pt>
                <c:pt idx="49">
                  <c:v>1243345128.5989039</c:v>
                </c:pt>
                <c:pt idx="50">
                  <c:v>1254560810.941319</c:v>
                </c:pt>
                <c:pt idx="51">
                  <c:v>1265017609.6502874</c:v>
                </c:pt>
                <c:pt idx="52">
                  <c:v>1274642330.5860841</c:v>
                </c:pt>
                <c:pt idx="53">
                  <c:v>1283356894.0868096</c:v>
                </c:pt>
                <c:pt idx="54">
                  <c:v>1291128302.2421613</c:v>
                </c:pt>
                <c:pt idx="55">
                  <c:v>1297849115.4541743</c:v>
                </c:pt>
                <c:pt idx="56">
                  <c:v>1303450813.9420459</c:v>
                </c:pt>
                <c:pt idx="57">
                  <c:v>1307866166.5939131</c:v>
                </c:pt>
                <c:pt idx="58">
                  <c:v>1310966464.9707608</c:v>
                </c:pt>
                <c:pt idx="59">
                  <c:v>1312672513.5897913</c:v>
                </c:pt>
                <c:pt idx="60">
                  <c:v>1312925831.290447</c:v>
                </c:pt>
                <c:pt idx="61">
                  <c:v>1311580492.1145744</c:v>
                </c:pt>
                <c:pt idx="62">
                  <c:v>1308485332.7847259</c:v>
                </c:pt>
                <c:pt idx="63">
                  <c:v>1303561308.7053597</c:v>
                </c:pt>
                <c:pt idx="64">
                  <c:v>1296726483.766923</c:v>
                </c:pt>
                <c:pt idx="65">
                  <c:v>1287810805.5484388</c:v>
                </c:pt>
                <c:pt idx="66">
                  <c:v>1276626827.0768061</c:v>
                </c:pt>
                <c:pt idx="67">
                  <c:v>1263067146.8586531</c:v>
                </c:pt>
                <c:pt idx="68">
                  <c:v>1246992241.9380386</c:v>
                </c:pt>
                <c:pt idx="69">
                  <c:v>1228187355.9454486</c:v>
                </c:pt>
                <c:pt idx="70">
                  <c:v>1206491615.6665022</c:v>
                </c:pt>
                <c:pt idx="71">
                  <c:v>1181700575.020268</c:v>
                </c:pt>
                <c:pt idx="72">
                  <c:v>1153626244.5712554</c:v>
                </c:pt>
                <c:pt idx="73">
                  <c:v>1122010742.4072244</c:v>
                </c:pt>
                <c:pt idx="74">
                  <c:v>1086675399.2906728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840"/>
        <c:axId val="84554112"/>
      </c:lineChart>
      <c:catAx>
        <c:axId val="8454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090912169703127"/>
              <c:y val="0.9200010498687664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8455411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455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1.6617790811339201E-2"/>
              <c:y val="0.537500787401574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84547840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40139777249244"/>
          <c:y val="0.43250052493439095"/>
          <c:w val="0.14907151268848018"/>
          <c:h val="0.2825002624671916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" l="0.78740157480314954" r="0.78740157480314954" t="0" header="0" footer="0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</xdr:row>
          <xdr:rowOff>266700</xdr:rowOff>
        </xdr:from>
        <xdr:to>
          <xdr:col>1</xdr:col>
          <xdr:colOff>676275</xdr:colOff>
          <xdr:row>4</xdr:row>
          <xdr:rowOff>161925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</xdr:row>
          <xdr:rowOff>257175</xdr:rowOff>
        </xdr:from>
        <xdr:to>
          <xdr:col>2</xdr:col>
          <xdr:colOff>676275</xdr:colOff>
          <xdr:row>4</xdr:row>
          <xdr:rowOff>152400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</xdr:row>
          <xdr:rowOff>295275</xdr:rowOff>
        </xdr:from>
        <xdr:to>
          <xdr:col>3</xdr:col>
          <xdr:colOff>485775</xdr:colOff>
          <xdr:row>4</xdr:row>
          <xdr:rowOff>152400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15</xdr:row>
      <xdr:rowOff>19049</xdr:rowOff>
    </xdr:from>
    <xdr:to>
      <xdr:col>5</xdr:col>
      <xdr:colOff>1047750</xdr:colOff>
      <xdr:row>31</xdr:row>
      <xdr:rowOff>76199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10</xdr:col>
      <xdr:colOff>447675</xdr:colOff>
      <xdr:row>23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76200</xdr:rowOff>
    </xdr:from>
    <xdr:to>
      <xdr:col>3</xdr:col>
      <xdr:colOff>419100</xdr:colOff>
      <xdr:row>8</xdr:row>
      <xdr:rowOff>9525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2209800" y="1676400"/>
          <a:ext cx="12192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Verdana"/>
              <a:ea typeface="Verdana"/>
              <a:cs typeface="Verdana"/>
            </a:rPr>
            <a:t>(    -    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7"/>
  <sheetViews>
    <sheetView showGridLines="0" view="pageBreakPreview" topLeftCell="A70" workbookViewId="0">
      <selection activeCell="A4" sqref="A4"/>
    </sheetView>
  </sheetViews>
  <sheetFormatPr defaultRowHeight="8.25" x14ac:dyDescent="0.2"/>
  <cols>
    <col min="1" max="1" width="6.42578125" style="155" customWidth="1"/>
    <col min="2" max="2" width="14.7109375" style="169" customWidth="1"/>
    <col min="3" max="3" width="14.7109375" style="170" customWidth="1"/>
    <col min="4" max="4" width="14.7109375" style="155" customWidth="1"/>
    <col min="5" max="16384" width="9.140625" style="155"/>
  </cols>
  <sheetData>
    <row r="1" spans="1:4" ht="9.9499999999999993" customHeight="1" x14ac:dyDescent="0.2">
      <c r="A1" s="152"/>
      <c r="B1" s="153"/>
      <c r="C1" s="154"/>
      <c r="D1" s="152"/>
    </row>
    <row r="2" spans="1:4" ht="25.5" customHeight="1" x14ac:dyDescent="0.2">
      <c r="A2" s="227" t="s">
        <v>200</v>
      </c>
      <c r="B2" s="227"/>
      <c r="C2" s="227"/>
      <c r="D2" s="227"/>
    </row>
    <row r="3" spans="1:4" ht="9.9499999999999993" customHeight="1" thickBot="1" x14ac:dyDescent="0.25">
      <c r="A3" s="156"/>
      <c r="B3" s="157"/>
      <c r="C3" s="158"/>
      <c r="D3" s="156"/>
    </row>
    <row r="4" spans="1:4" s="161" customFormat="1" ht="32.1" customHeight="1" x14ac:dyDescent="0.2">
      <c r="A4" s="159"/>
      <c r="B4" s="160" t="s">
        <v>103</v>
      </c>
      <c r="C4" s="160" t="s">
        <v>104</v>
      </c>
      <c r="D4" s="160" t="s">
        <v>9</v>
      </c>
    </row>
    <row r="5" spans="1:4" s="161" customFormat="1" ht="14.1" customHeight="1" thickBot="1" x14ac:dyDescent="0.25">
      <c r="A5" s="162" t="s">
        <v>1</v>
      </c>
      <c r="B5" s="163"/>
      <c r="C5" s="163"/>
      <c r="D5" s="163"/>
    </row>
    <row r="6" spans="1:4" ht="10.5" customHeight="1" x14ac:dyDescent="0.2">
      <c r="A6" s="164">
        <v>0</v>
      </c>
      <c r="B6" s="222">
        <v>3.2599999999999999E-3</v>
      </c>
      <c r="C6" s="222">
        <v>2.2200000000000002E-3</v>
      </c>
      <c r="D6" s="223">
        <v>0</v>
      </c>
    </row>
    <row r="7" spans="1:4" ht="10.5" customHeight="1" x14ac:dyDescent="0.2">
      <c r="A7" s="165">
        <v>1</v>
      </c>
      <c r="B7" s="224">
        <v>1.2700000000000001E-3</v>
      </c>
      <c r="C7" s="224">
        <v>9.3999999999999997E-4</v>
      </c>
      <c r="D7" s="225">
        <v>0</v>
      </c>
    </row>
    <row r="8" spans="1:4" ht="10.5" customHeight="1" x14ac:dyDescent="0.2">
      <c r="A8" s="165">
        <v>2</v>
      </c>
      <c r="B8" s="224">
        <v>7.2000000000000005E-4</v>
      </c>
      <c r="C8" s="224">
        <v>4.8999999999999998E-4</v>
      </c>
      <c r="D8" s="225">
        <v>0</v>
      </c>
    </row>
    <row r="9" spans="1:4" ht="10.5" customHeight="1" x14ac:dyDescent="0.2">
      <c r="A9" s="165">
        <v>3</v>
      </c>
      <c r="B9" s="224">
        <v>5.8E-4</v>
      </c>
      <c r="C9" s="224">
        <v>3.6000000000000002E-4</v>
      </c>
      <c r="D9" s="225">
        <v>0</v>
      </c>
    </row>
    <row r="10" spans="1:4" ht="10.5" customHeight="1" x14ac:dyDescent="0.2">
      <c r="A10" s="165">
        <v>4</v>
      </c>
      <c r="B10" s="224">
        <v>5.0000000000000001E-4</v>
      </c>
      <c r="C10" s="224">
        <v>2.9E-4</v>
      </c>
      <c r="D10" s="225">
        <v>0</v>
      </c>
    </row>
    <row r="11" spans="1:4" ht="10.5" customHeight="1" x14ac:dyDescent="0.2">
      <c r="A11" s="165">
        <v>5</v>
      </c>
      <c r="B11" s="224">
        <v>4.6000000000000001E-4</v>
      </c>
      <c r="C11" s="224">
        <v>2.3000000000000001E-4</v>
      </c>
      <c r="D11" s="225">
        <v>0</v>
      </c>
    </row>
    <row r="12" spans="1:4" ht="10.5" customHeight="1" x14ac:dyDescent="0.2">
      <c r="A12" s="165">
        <v>6</v>
      </c>
      <c r="B12" s="224">
        <v>4.2000000000000002E-4</v>
      </c>
      <c r="C12" s="224">
        <v>1.9000000000000001E-4</v>
      </c>
      <c r="D12" s="225">
        <v>0</v>
      </c>
    </row>
    <row r="13" spans="1:4" ht="10.5" customHeight="1" x14ac:dyDescent="0.2">
      <c r="A13" s="165">
        <v>7</v>
      </c>
      <c r="B13" s="224">
        <v>4.0000000000000002E-4</v>
      </c>
      <c r="C13" s="224">
        <v>1.6000000000000001E-4</v>
      </c>
      <c r="D13" s="225">
        <v>0</v>
      </c>
    </row>
    <row r="14" spans="1:4" ht="10.5" customHeight="1" x14ac:dyDescent="0.2">
      <c r="A14" s="165">
        <v>8</v>
      </c>
      <c r="B14" s="224">
        <v>3.8999999999999999E-4</v>
      </c>
      <c r="C14" s="224">
        <v>1.3999999999999999E-4</v>
      </c>
      <c r="D14" s="225">
        <v>0</v>
      </c>
    </row>
    <row r="15" spans="1:4" ht="10.5" customHeight="1" x14ac:dyDescent="0.2">
      <c r="A15" s="165">
        <v>9</v>
      </c>
      <c r="B15" s="224">
        <v>3.8999999999999999E-4</v>
      </c>
      <c r="C15" s="224">
        <v>1.2999999999999999E-4</v>
      </c>
      <c r="D15" s="225">
        <v>0</v>
      </c>
    </row>
    <row r="16" spans="1:4" ht="10.5" customHeight="1" x14ac:dyDescent="0.2">
      <c r="A16" s="165">
        <v>10</v>
      </c>
      <c r="B16" s="224">
        <v>3.8999999999999999E-4</v>
      </c>
      <c r="C16" s="224">
        <v>1.2999999999999999E-4</v>
      </c>
      <c r="D16" s="225">
        <v>0</v>
      </c>
    </row>
    <row r="17" spans="1:4" ht="10.5" customHeight="1" x14ac:dyDescent="0.2">
      <c r="A17" s="165">
        <v>11</v>
      </c>
      <c r="B17" s="224">
        <v>4.0000000000000002E-4</v>
      </c>
      <c r="C17" s="224">
        <v>1.3999999999999999E-4</v>
      </c>
      <c r="D17" s="225">
        <v>0</v>
      </c>
    </row>
    <row r="18" spans="1:4" ht="10.5" customHeight="1" x14ac:dyDescent="0.2">
      <c r="A18" s="165">
        <v>12</v>
      </c>
      <c r="B18" s="224">
        <v>4.0000000000000002E-4</v>
      </c>
      <c r="C18" s="224">
        <v>1.6000000000000001E-4</v>
      </c>
      <c r="D18" s="225">
        <v>0</v>
      </c>
    </row>
    <row r="19" spans="1:4" ht="10.5" customHeight="1" x14ac:dyDescent="0.2">
      <c r="A19" s="165">
        <v>13</v>
      </c>
      <c r="B19" s="224">
        <v>4.0999999999999999E-4</v>
      </c>
      <c r="C19" s="224">
        <v>1.7000000000000001E-4</v>
      </c>
      <c r="D19" s="225">
        <v>0</v>
      </c>
    </row>
    <row r="20" spans="1:4" ht="10.5" customHeight="1" x14ac:dyDescent="0.2">
      <c r="A20" s="165">
        <v>14</v>
      </c>
      <c r="B20" s="224">
        <v>4.2000000000000002E-4</v>
      </c>
      <c r="C20" s="224">
        <v>1.8000000000000001E-4</v>
      </c>
      <c r="D20" s="225">
        <v>0</v>
      </c>
    </row>
    <row r="21" spans="1:4" ht="10.5" customHeight="1" x14ac:dyDescent="0.2">
      <c r="A21" s="165">
        <v>15</v>
      </c>
      <c r="B21" s="224">
        <v>4.2999999999999999E-4</v>
      </c>
      <c r="C21" s="224">
        <v>1.9000000000000001E-4</v>
      </c>
      <c r="D21" s="225">
        <v>5.7499999999999999E-4</v>
      </c>
    </row>
    <row r="22" spans="1:4" ht="10.5" customHeight="1" x14ac:dyDescent="0.2">
      <c r="A22" s="165">
        <v>16</v>
      </c>
      <c r="B22" s="224">
        <v>4.4000000000000002E-4</v>
      </c>
      <c r="C22" s="224">
        <v>2.0000000000000001E-4</v>
      </c>
      <c r="D22" s="225">
        <v>5.7300000000000005E-4</v>
      </c>
    </row>
    <row r="23" spans="1:4" ht="10.5" customHeight="1" x14ac:dyDescent="0.2">
      <c r="A23" s="165">
        <v>17</v>
      </c>
      <c r="B23" s="224">
        <v>4.6000000000000001E-4</v>
      </c>
      <c r="C23" s="224">
        <v>2.2000000000000001E-4</v>
      </c>
      <c r="D23" s="225">
        <v>5.7200000000000003E-4</v>
      </c>
    </row>
    <row r="24" spans="1:4" ht="10.5" customHeight="1" x14ac:dyDescent="0.2">
      <c r="A24" s="165">
        <v>18</v>
      </c>
      <c r="B24" s="224">
        <v>4.6999999999999999E-4</v>
      </c>
      <c r="C24" s="224">
        <v>2.3000000000000001E-4</v>
      </c>
      <c r="D24" s="225">
        <v>5.6999999999999998E-4</v>
      </c>
    </row>
    <row r="25" spans="1:4" ht="10.5" customHeight="1" x14ac:dyDescent="0.2">
      <c r="A25" s="165">
        <v>19</v>
      </c>
      <c r="B25" s="224">
        <v>4.8999999999999998E-4</v>
      </c>
      <c r="C25" s="224">
        <v>2.4000000000000001E-4</v>
      </c>
      <c r="D25" s="225">
        <v>5.6899999999999995E-4</v>
      </c>
    </row>
    <row r="26" spans="1:4" ht="10.5" customHeight="1" x14ac:dyDescent="0.2">
      <c r="A26" s="165">
        <v>20</v>
      </c>
      <c r="B26" s="224">
        <v>5.0000000000000001E-4</v>
      </c>
      <c r="C26" s="224">
        <v>2.5999999999999998E-4</v>
      </c>
      <c r="D26" s="225">
        <v>5.6899999999999995E-4</v>
      </c>
    </row>
    <row r="27" spans="1:4" ht="10.5" customHeight="1" x14ac:dyDescent="0.2">
      <c r="A27" s="165">
        <v>21</v>
      </c>
      <c r="B27" s="224">
        <v>5.1999999999999995E-4</v>
      </c>
      <c r="C27" s="224">
        <v>2.7999999999999998E-4</v>
      </c>
      <c r="D27" s="225">
        <v>5.6899999999999995E-4</v>
      </c>
    </row>
    <row r="28" spans="1:4" ht="10.5" customHeight="1" x14ac:dyDescent="0.2">
      <c r="A28" s="165">
        <v>22</v>
      </c>
      <c r="B28" s="224">
        <v>5.4000000000000001E-4</v>
      </c>
      <c r="C28" s="224">
        <v>2.9E-4</v>
      </c>
      <c r="D28" s="225">
        <v>5.6899999999999995E-4</v>
      </c>
    </row>
    <row r="29" spans="1:4" ht="10.5" customHeight="1" x14ac:dyDescent="0.2">
      <c r="A29" s="165">
        <v>23</v>
      </c>
      <c r="B29" s="224">
        <v>5.6999999999999998E-4</v>
      </c>
      <c r="C29" s="224">
        <v>3.1E-4</v>
      </c>
      <c r="D29" s="225">
        <v>5.6999999999999998E-4</v>
      </c>
    </row>
    <row r="30" spans="1:4" ht="10.5" customHeight="1" x14ac:dyDescent="0.2">
      <c r="A30" s="165">
        <v>24</v>
      </c>
      <c r="B30" s="224">
        <v>5.9000000000000003E-4</v>
      </c>
      <c r="C30" s="224">
        <v>3.3E-4</v>
      </c>
      <c r="D30" s="225">
        <v>5.7200000000000003E-4</v>
      </c>
    </row>
    <row r="31" spans="1:4" ht="10.5" customHeight="1" x14ac:dyDescent="0.2">
      <c r="A31" s="165">
        <v>25</v>
      </c>
      <c r="B31" s="224">
        <v>6.2E-4</v>
      </c>
      <c r="C31" s="224">
        <v>3.5E-4</v>
      </c>
      <c r="D31" s="225">
        <v>5.7499999999999999E-4</v>
      </c>
    </row>
    <row r="32" spans="1:4" ht="10.5" customHeight="1" x14ac:dyDescent="0.2">
      <c r="A32" s="165">
        <v>26</v>
      </c>
      <c r="B32" s="224">
        <v>6.4999999999999997E-4</v>
      </c>
      <c r="C32" s="224">
        <v>3.6999999999999999E-4</v>
      </c>
      <c r="D32" s="225">
        <v>5.7899999999999998E-4</v>
      </c>
    </row>
    <row r="33" spans="1:4" ht="10.5" customHeight="1" x14ac:dyDescent="0.2">
      <c r="A33" s="165">
        <v>27</v>
      </c>
      <c r="B33" s="224">
        <v>6.8000000000000005E-4</v>
      </c>
      <c r="C33" s="224">
        <v>3.8999999999999999E-4</v>
      </c>
      <c r="D33" s="225">
        <v>5.8299999999999997E-4</v>
      </c>
    </row>
    <row r="34" spans="1:4" ht="10.5" customHeight="1" x14ac:dyDescent="0.2">
      <c r="A34" s="165">
        <v>28</v>
      </c>
      <c r="B34" s="224">
        <v>7.2000000000000005E-4</v>
      </c>
      <c r="C34" s="224">
        <v>4.0999999999999999E-4</v>
      </c>
      <c r="D34" s="225">
        <v>5.8900000000000001E-4</v>
      </c>
    </row>
    <row r="35" spans="1:4" ht="10.5" customHeight="1" x14ac:dyDescent="0.2">
      <c r="A35" s="165">
        <v>29</v>
      </c>
      <c r="B35" s="224">
        <v>7.6000000000000004E-4</v>
      </c>
      <c r="C35" s="224">
        <v>4.4000000000000002E-4</v>
      </c>
      <c r="D35" s="225">
        <v>5.9599999999999996E-4</v>
      </c>
    </row>
    <row r="36" spans="1:4" ht="10.5" customHeight="1" x14ac:dyDescent="0.2">
      <c r="A36" s="165">
        <v>30</v>
      </c>
      <c r="B36" s="224">
        <v>8.0999999999999996E-4</v>
      </c>
      <c r="C36" s="224">
        <v>4.6999999999999999E-4</v>
      </c>
      <c r="D36" s="225">
        <v>6.0499999999999996E-4</v>
      </c>
    </row>
    <row r="37" spans="1:4" ht="10.5" customHeight="1" x14ac:dyDescent="0.2">
      <c r="A37" s="165">
        <v>31</v>
      </c>
      <c r="B37" s="224">
        <v>8.5999999999999998E-4</v>
      </c>
      <c r="C37" s="224">
        <v>5.0000000000000001E-4</v>
      </c>
      <c r="D37" s="225">
        <v>6.1499999999999999E-4</v>
      </c>
    </row>
    <row r="38" spans="1:4" ht="10.5" customHeight="1" x14ac:dyDescent="0.2">
      <c r="A38" s="165">
        <v>32</v>
      </c>
      <c r="B38" s="224">
        <v>9.2000000000000003E-4</v>
      </c>
      <c r="C38" s="224">
        <v>5.2999999999999998E-4</v>
      </c>
      <c r="D38" s="225">
        <v>6.2799999999999998E-4</v>
      </c>
    </row>
    <row r="39" spans="1:4" ht="10.5" customHeight="1" x14ac:dyDescent="0.2">
      <c r="A39" s="165">
        <v>33</v>
      </c>
      <c r="B39" s="224">
        <v>9.7999999999999997E-4</v>
      </c>
      <c r="C39" s="224">
        <v>5.6999999999999998E-4</v>
      </c>
      <c r="D39" s="225">
        <v>6.4300000000000002E-4</v>
      </c>
    </row>
    <row r="40" spans="1:4" ht="10.5" customHeight="1" x14ac:dyDescent="0.2">
      <c r="A40" s="165">
        <v>34</v>
      </c>
      <c r="B40" s="224">
        <v>1.0499999999999999E-3</v>
      </c>
      <c r="C40" s="224">
        <v>6.0999999999999997E-4</v>
      </c>
      <c r="D40" s="225">
        <v>6.6E-4</v>
      </c>
    </row>
    <row r="41" spans="1:4" ht="10.5" customHeight="1" x14ac:dyDescent="0.2">
      <c r="A41" s="165">
        <v>35</v>
      </c>
      <c r="B41" s="224">
        <v>1.1199999999999999E-3</v>
      </c>
      <c r="C41" s="224">
        <v>6.4999999999999997E-4</v>
      </c>
      <c r="D41" s="225">
        <v>6.8099999999999996E-4</v>
      </c>
    </row>
    <row r="42" spans="1:4" ht="10.5" customHeight="1" x14ac:dyDescent="0.2">
      <c r="A42" s="165">
        <v>36</v>
      </c>
      <c r="B42" s="224">
        <v>1.1999999999999999E-3</v>
      </c>
      <c r="C42" s="224">
        <v>6.9999999999999999E-4</v>
      </c>
      <c r="D42" s="225">
        <v>7.0399999999999998E-4</v>
      </c>
    </row>
    <row r="43" spans="1:4" ht="10.5" customHeight="1" x14ac:dyDescent="0.2">
      <c r="A43" s="165">
        <v>37</v>
      </c>
      <c r="B43" s="224">
        <v>1.2999999999999999E-3</v>
      </c>
      <c r="C43" s="224">
        <v>7.5000000000000002E-4</v>
      </c>
      <c r="D43" s="225">
        <v>7.3200000000000001E-4</v>
      </c>
    </row>
    <row r="44" spans="1:4" ht="10.5" customHeight="1" x14ac:dyDescent="0.2">
      <c r="A44" s="165">
        <v>38</v>
      </c>
      <c r="B44" s="224">
        <v>1.4E-3</v>
      </c>
      <c r="C44" s="224">
        <v>8.0999999999999996E-4</v>
      </c>
      <c r="D44" s="225">
        <v>7.6400000000000003E-4</v>
      </c>
    </row>
    <row r="45" spans="1:4" ht="10.5" customHeight="1" x14ac:dyDescent="0.2">
      <c r="A45" s="165">
        <v>39</v>
      </c>
      <c r="B45" s="224">
        <v>1.5100000000000001E-3</v>
      </c>
      <c r="C45" s="224">
        <v>8.7000000000000001E-4</v>
      </c>
      <c r="D45" s="225">
        <v>8.0099999999999995E-4</v>
      </c>
    </row>
    <row r="46" spans="1:4" ht="10.5" customHeight="1" x14ac:dyDescent="0.2">
      <c r="A46" s="165">
        <v>40</v>
      </c>
      <c r="B46" s="224">
        <v>1.6299999999999999E-3</v>
      </c>
      <c r="C46" s="224">
        <v>9.3999999999999997E-4</v>
      </c>
      <c r="D46" s="225">
        <v>8.4400000000000002E-4</v>
      </c>
    </row>
    <row r="47" spans="1:4" ht="10.5" customHeight="1" x14ac:dyDescent="0.2">
      <c r="A47" s="165">
        <v>41</v>
      </c>
      <c r="B47" s="224">
        <v>1.7899999999999999E-3</v>
      </c>
      <c r="C47" s="224">
        <v>1.01E-3</v>
      </c>
      <c r="D47" s="225">
        <v>8.9300000000000002E-4</v>
      </c>
    </row>
    <row r="48" spans="1:4" ht="10.5" customHeight="1" x14ac:dyDescent="0.2">
      <c r="A48" s="165">
        <v>42</v>
      </c>
      <c r="B48" s="224">
        <v>2E-3</v>
      </c>
      <c r="C48" s="224">
        <v>1.09E-3</v>
      </c>
      <c r="D48" s="225">
        <v>9.4899999999999997E-4</v>
      </c>
    </row>
    <row r="49" spans="1:4" ht="10.5" customHeight="1" x14ac:dyDescent="0.2">
      <c r="A49" s="165">
        <v>43</v>
      </c>
      <c r="B49" s="224">
        <v>2.2599999999999999E-3</v>
      </c>
      <c r="C49" s="224">
        <v>1.1900000000000001E-3</v>
      </c>
      <c r="D49" s="225">
        <v>1.0139999999999999E-3</v>
      </c>
    </row>
    <row r="50" spans="1:4" ht="10.5" customHeight="1" x14ac:dyDescent="0.2">
      <c r="A50" s="165">
        <v>44</v>
      </c>
      <c r="B50" s="224">
        <v>2.5699999999999998E-3</v>
      </c>
      <c r="C50" s="224">
        <v>1.2899999999999999E-3</v>
      </c>
      <c r="D50" s="225">
        <v>1.088E-3</v>
      </c>
    </row>
    <row r="51" spans="1:4" ht="10.5" customHeight="1" x14ac:dyDescent="0.2">
      <c r="A51" s="165">
        <v>45</v>
      </c>
      <c r="B51" s="224">
        <v>2.9199999999999999E-3</v>
      </c>
      <c r="C51" s="224">
        <v>1.4E-3</v>
      </c>
      <c r="D51" s="225">
        <v>1.1739999999999999E-3</v>
      </c>
    </row>
    <row r="52" spans="1:4" ht="10.5" customHeight="1" x14ac:dyDescent="0.2">
      <c r="A52" s="165">
        <v>46</v>
      </c>
      <c r="B52" s="224">
        <v>3.32E-3</v>
      </c>
      <c r="C52" s="224">
        <v>1.5200000000000001E-3</v>
      </c>
      <c r="D52" s="225">
        <v>1.271E-3</v>
      </c>
    </row>
    <row r="53" spans="1:4" ht="10.5" customHeight="1" x14ac:dyDescent="0.2">
      <c r="A53" s="165">
        <v>47</v>
      </c>
      <c r="B53" s="224">
        <v>3.7499999999999999E-3</v>
      </c>
      <c r="C53" s="224">
        <v>1.65E-3</v>
      </c>
      <c r="D53" s="225">
        <v>1.3829999999999999E-3</v>
      </c>
    </row>
    <row r="54" spans="1:4" ht="10.5" customHeight="1" x14ac:dyDescent="0.2">
      <c r="A54" s="165">
        <v>48</v>
      </c>
      <c r="B54" s="224">
        <v>4.2300000000000003E-3</v>
      </c>
      <c r="C54" s="224">
        <v>1.8E-3</v>
      </c>
      <c r="D54" s="225">
        <v>1.511E-3</v>
      </c>
    </row>
    <row r="55" spans="1:4" ht="10.5" customHeight="1" x14ac:dyDescent="0.2">
      <c r="A55" s="165">
        <v>49</v>
      </c>
      <c r="B55" s="224">
        <v>4.7400000000000003E-3</v>
      </c>
      <c r="C55" s="224">
        <v>1.97E-3</v>
      </c>
      <c r="D55" s="225">
        <v>1.6570000000000001E-3</v>
      </c>
    </row>
    <row r="56" spans="1:4" ht="10.5" customHeight="1" x14ac:dyDescent="0.2">
      <c r="A56" s="165">
        <v>50</v>
      </c>
      <c r="B56" s="224">
        <v>5.28E-3</v>
      </c>
      <c r="C56" s="224">
        <v>2.15E-3</v>
      </c>
      <c r="D56" s="225">
        <v>1.823E-3</v>
      </c>
    </row>
    <row r="57" spans="1:4" ht="10.5" customHeight="1" x14ac:dyDescent="0.2">
      <c r="A57" s="165">
        <v>51</v>
      </c>
      <c r="B57" s="224">
        <v>5.8700000000000002E-3</v>
      </c>
      <c r="C57" s="224">
        <v>2.32E-3</v>
      </c>
      <c r="D57" s="225">
        <v>2.0140000000000002E-3</v>
      </c>
    </row>
    <row r="58" spans="1:4" ht="10.5" customHeight="1" x14ac:dyDescent="0.2">
      <c r="A58" s="165">
        <v>52</v>
      </c>
      <c r="B58" s="224">
        <v>6.4799999999999996E-3</v>
      </c>
      <c r="C58" s="224">
        <v>2.5200000000000001E-3</v>
      </c>
      <c r="D58" s="225">
        <v>2.2309999999999999E-3</v>
      </c>
    </row>
    <row r="59" spans="1:4" ht="10.5" customHeight="1" x14ac:dyDescent="0.2">
      <c r="A59" s="165">
        <v>53</v>
      </c>
      <c r="B59" s="224">
        <v>7.1300000000000001E-3</v>
      </c>
      <c r="C59" s="224">
        <v>2.7399999999999998E-3</v>
      </c>
      <c r="D59" s="225">
        <v>2.4789999999999999E-3</v>
      </c>
    </row>
    <row r="60" spans="1:4" ht="10.5" customHeight="1" x14ac:dyDescent="0.2">
      <c r="A60" s="165">
        <v>54</v>
      </c>
      <c r="B60" s="224">
        <v>7.8100000000000001E-3</v>
      </c>
      <c r="C60" s="224">
        <v>2.98E-3</v>
      </c>
      <c r="D60" s="225">
        <v>2.7620000000000001E-3</v>
      </c>
    </row>
    <row r="61" spans="1:4" ht="10.5" customHeight="1" thickBot="1" x14ac:dyDescent="0.25">
      <c r="A61" s="166">
        <v>55</v>
      </c>
      <c r="B61" s="167">
        <v>8.5199999999999998E-3</v>
      </c>
      <c r="C61" s="167">
        <v>3.2599999999999999E-3</v>
      </c>
      <c r="D61" s="168">
        <v>3.0850000000000001E-3</v>
      </c>
    </row>
    <row r="62" spans="1:4" ht="10.5" customHeight="1" x14ac:dyDescent="0.2">
      <c r="A62" s="164">
        <v>56</v>
      </c>
      <c r="B62" s="222">
        <v>9.2599999999999991E-3</v>
      </c>
      <c r="C62" s="222">
        <v>3.5699999999999998E-3</v>
      </c>
      <c r="D62" s="223">
        <v>3.4520000000000002E-3</v>
      </c>
    </row>
    <row r="63" spans="1:4" ht="10.5" customHeight="1" x14ac:dyDescent="0.2">
      <c r="A63" s="165">
        <v>57</v>
      </c>
      <c r="B63" s="224">
        <v>1.004E-2</v>
      </c>
      <c r="C63" s="224">
        <v>3.9500000000000004E-3</v>
      </c>
      <c r="D63" s="225">
        <v>3.872E-3</v>
      </c>
    </row>
    <row r="64" spans="1:4" ht="10.5" customHeight="1" x14ac:dyDescent="0.2">
      <c r="A64" s="165">
        <v>58</v>
      </c>
      <c r="B64" s="224">
        <v>1.089E-2</v>
      </c>
      <c r="C64" s="224">
        <v>4.3899999999999998E-3</v>
      </c>
      <c r="D64" s="225">
        <v>4.3499999999999997E-3</v>
      </c>
    </row>
    <row r="65" spans="1:4" ht="10.5" customHeight="1" x14ac:dyDescent="0.2">
      <c r="A65" s="165">
        <v>59</v>
      </c>
      <c r="B65" s="224">
        <v>1.192E-2</v>
      </c>
      <c r="C65" s="224">
        <v>4.8999999999999998E-3</v>
      </c>
      <c r="D65" s="225">
        <v>4.895E-3</v>
      </c>
    </row>
    <row r="66" spans="1:4" ht="10.5" customHeight="1" x14ac:dyDescent="0.2">
      <c r="A66" s="165">
        <v>60</v>
      </c>
      <c r="B66" s="224">
        <v>1.312E-2</v>
      </c>
      <c r="C66" s="224">
        <v>5.4900000000000001E-3</v>
      </c>
      <c r="D66" s="225">
        <v>5.5160000000000001E-3</v>
      </c>
    </row>
    <row r="67" spans="1:4" ht="10.5" customHeight="1" x14ac:dyDescent="0.2">
      <c r="A67" s="165">
        <v>61</v>
      </c>
      <c r="B67" s="224">
        <v>1.444E-2</v>
      </c>
      <c r="C67" s="224">
        <v>6.1599999999999997E-3</v>
      </c>
      <c r="D67" s="225">
        <v>6.2230000000000002E-3</v>
      </c>
    </row>
    <row r="68" spans="1:4" ht="10.5" customHeight="1" x14ac:dyDescent="0.2">
      <c r="A68" s="165">
        <v>62</v>
      </c>
      <c r="B68" s="224">
        <v>1.5859999999999999E-2</v>
      </c>
      <c r="C68" s="224">
        <v>6.8999999999999999E-3</v>
      </c>
      <c r="D68" s="225">
        <v>7.0289999999999997E-3</v>
      </c>
    </row>
    <row r="69" spans="1:4" ht="10.5" customHeight="1" x14ac:dyDescent="0.2">
      <c r="A69" s="165">
        <v>63</v>
      </c>
      <c r="B69" s="224">
        <v>1.7409999999999998E-2</v>
      </c>
      <c r="C69" s="224">
        <v>7.7099999999999998E-3</v>
      </c>
      <c r="D69" s="225">
        <v>7.9469999999999992E-3</v>
      </c>
    </row>
    <row r="70" spans="1:4" ht="10.5" customHeight="1" x14ac:dyDescent="0.2">
      <c r="A70" s="165">
        <v>64</v>
      </c>
      <c r="B70" s="224">
        <v>1.9179999999999999E-2</v>
      </c>
      <c r="C70" s="224">
        <v>8.6099999999999996E-3</v>
      </c>
      <c r="D70" s="225">
        <v>8.9929999999999993E-3</v>
      </c>
    </row>
    <row r="71" spans="1:4" ht="10.5" customHeight="1" x14ac:dyDescent="0.2">
      <c r="A71" s="165">
        <v>65</v>
      </c>
      <c r="B71" s="224">
        <v>2.1260000000000001E-2</v>
      </c>
      <c r="C71" s="224">
        <v>9.5600000000000008E-3</v>
      </c>
      <c r="D71" s="225">
        <v>1.0193000000000001E-2</v>
      </c>
    </row>
    <row r="72" spans="1:4" ht="10.5" customHeight="1" x14ac:dyDescent="0.2">
      <c r="A72" s="165">
        <v>66</v>
      </c>
      <c r="B72" s="224">
        <v>2.3640000000000001E-2</v>
      </c>
      <c r="C72" s="224">
        <v>1.056E-2</v>
      </c>
      <c r="D72" s="225">
        <v>1.1542E-2</v>
      </c>
    </row>
    <row r="73" spans="1:4" ht="10.5" customHeight="1" x14ac:dyDescent="0.2">
      <c r="A73" s="165">
        <v>67</v>
      </c>
      <c r="B73" s="224">
        <v>2.632E-2</v>
      </c>
      <c r="C73" s="224">
        <v>1.162E-2</v>
      </c>
      <c r="D73" s="225">
        <v>1.3087E-2</v>
      </c>
    </row>
    <row r="74" spans="1:4" ht="10.5" customHeight="1" x14ac:dyDescent="0.2">
      <c r="A74" s="165">
        <v>68</v>
      </c>
      <c r="B74" s="224">
        <v>2.9190000000000001E-2</v>
      </c>
      <c r="C74" s="224">
        <v>1.2880000000000001E-2</v>
      </c>
      <c r="D74" s="225">
        <v>1.4847000000000001E-2</v>
      </c>
    </row>
    <row r="75" spans="1:4" ht="10.5" customHeight="1" x14ac:dyDescent="0.2">
      <c r="A75" s="165">
        <v>69</v>
      </c>
      <c r="B75" s="224">
        <v>3.2439999999999997E-2</v>
      </c>
      <c r="C75" s="224">
        <v>1.4460000000000001E-2</v>
      </c>
      <c r="D75" s="225">
        <v>1.6851999999999999E-2</v>
      </c>
    </row>
    <row r="76" spans="1:4" ht="10.5" customHeight="1" x14ac:dyDescent="0.2">
      <c r="A76" s="165">
        <v>70</v>
      </c>
      <c r="B76" s="224">
        <v>3.6110000000000003E-2</v>
      </c>
      <c r="C76" s="224">
        <v>1.6480000000000002E-2</v>
      </c>
      <c r="D76" s="225">
        <v>1.9134999999999999E-2</v>
      </c>
    </row>
    <row r="77" spans="1:4" ht="10.5" customHeight="1" x14ac:dyDescent="0.2">
      <c r="A77" s="165">
        <v>71</v>
      </c>
      <c r="B77" s="224">
        <v>4.0009999999999997E-2</v>
      </c>
      <c r="C77" s="224">
        <v>1.9E-2</v>
      </c>
      <c r="D77" s="225">
        <v>2.1734E-2</v>
      </c>
    </row>
    <row r="78" spans="1:4" ht="10.5" customHeight="1" x14ac:dyDescent="0.2">
      <c r="A78" s="165">
        <v>72</v>
      </c>
      <c r="B78" s="224">
        <v>4.3830000000000001E-2</v>
      </c>
      <c r="C78" s="224">
        <v>2.1909999999999999E-2</v>
      </c>
      <c r="D78" s="225">
        <v>2.4695000000000002E-2</v>
      </c>
    </row>
    <row r="79" spans="1:4" ht="10.5" customHeight="1" x14ac:dyDescent="0.2">
      <c r="A79" s="165">
        <v>73</v>
      </c>
      <c r="B79" s="224">
        <v>4.7489999999999997E-2</v>
      </c>
      <c r="C79" s="224">
        <v>2.511E-2</v>
      </c>
      <c r="D79" s="225">
        <v>2.8066000000000001E-2</v>
      </c>
    </row>
    <row r="80" spans="1:4" ht="10.5" customHeight="1" x14ac:dyDescent="0.2">
      <c r="A80" s="165">
        <v>74</v>
      </c>
      <c r="B80" s="224">
        <v>5.1220000000000002E-2</v>
      </c>
      <c r="C80" s="224">
        <v>2.8629999999999999E-2</v>
      </c>
      <c r="D80" s="225">
        <v>3.1904000000000002E-2</v>
      </c>
    </row>
    <row r="81" spans="1:4" ht="10.5" customHeight="1" x14ac:dyDescent="0.2">
      <c r="A81" s="165">
        <v>75</v>
      </c>
      <c r="B81" s="224">
        <v>5.5289999999999999E-2</v>
      </c>
      <c r="C81" s="224">
        <v>3.2379999999999999E-2</v>
      </c>
      <c r="D81" s="225">
        <v>3.6275000000000002E-2</v>
      </c>
    </row>
    <row r="82" spans="1:4" ht="10.5" customHeight="1" x14ac:dyDescent="0.2">
      <c r="A82" s="165">
        <v>76</v>
      </c>
      <c r="B82" s="224">
        <v>6.0069999999999998E-2</v>
      </c>
      <c r="C82" s="224">
        <v>3.6409999999999998E-2</v>
      </c>
      <c r="D82" s="225">
        <v>4.1251999999999997E-2</v>
      </c>
    </row>
    <row r="83" spans="1:4" ht="10.5" customHeight="1" x14ac:dyDescent="0.2">
      <c r="A83" s="165">
        <v>77</v>
      </c>
      <c r="B83" s="224">
        <v>6.5920000000000006E-2</v>
      </c>
      <c r="C83" s="224">
        <v>4.0770000000000001E-2</v>
      </c>
      <c r="D83" s="225">
        <v>4.6919000000000002E-2</v>
      </c>
    </row>
    <row r="84" spans="1:4" ht="10.5" customHeight="1" x14ac:dyDescent="0.2">
      <c r="A84" s="165">
        <v>78</v>
      </c>
      <c r="B84" s="224">
        <v>7.2599999999999998E-2</v>
      </c>
      <c r="C84" s="224">
        <v>4.5469999999999997E-2</v>
      </c>
      <c r="D84" s="225">
        <v>5.5370999999999997E-2</v>
      </c>
    </row>
    <row r="85" spans="1:4" ht="10.5" customHeight="1" x14ac:dyDescent="0.2">
      <c r="A85" s="165">
        <v>79</v>
      </c>
      <c r="B85" s="224">
        <v>7.9689999999999997E-2</v>
      </c>
      <c r="C85" s="224">
        <v>5.0619999999999998E-2</v>
      </c>
      <c r="D85" s="225">
        <v>6.0718000000000001E-2</v>
      </c>
    </row>
    <row r="86" spans="1:4" ht="10.5" customHeight="1" x14ac:dyDescent="0.2">
      <c r="A86" s="165">
        <v>80</v>
      </c>
      <c r="B86" s="224">
        <v>8.7429999999999994E-2</v>
      </c>
      <c r="C86" s="224">
        <v>5.6079999999999998E-2</v>
      </c>
      <c r="D86" s="225">
        <v>6.9084000000000007E-2</v>
      </c>
    </row>
    <row r="87" spans="1:4" ht="10.5" customHeight="1" x14ac:dyDescent="0.2">
      <c r="A87" s="165">
        <v>81</v>
      </c>
      <c r="B87" s="224">
        <v>9.5439999999999997E-2</v>
      </c>
      <c r="C87" s="224">
        <v>6.1850000000000002E-2</v>
      </c>
      <c r="D87" s="225">
        <v>7.8607999999999997E-2</v>
      </c>
    </row>
    <row r="88" spans="1:4" ht="10.5" customHeight="1" x14ac:dyDescent="0.2">
      <c r="A88" s="165">
        <v>82</v>
      </c>
      <c r="B88" s="224">
        <v>0.10369</v>
      </c>
      <c r="C88" s="224">
        <v>6.794E-2</v>
      </c>
      <c r="D88" s="225">
        <v>8.9453000000000005E-2</v>
      </c>
    </row>
    <row r="89" spans="1:4" ht="10.5" customHeight="1" x14ac:dyDescent="0.2">
      <c r="A89" s="165">
        <v>83</v>
      </c>
      <c r="B89" s="224">
        <v>0.1123</v>
      </c>
      <c r="C89" s="224">
        <v>7.4349999999999999E-2</v>
      </c>
      <c r="D89" s="225">
        <v>0.1018</v>
      </c>
    </row>
    <row r="90" spans="1:4" ht="10.5" customHeight="1" x14ac:dyDescent="0.2">
      <c r="A90" s="165">
        <v>84</v>
      </c>
      <c r="B90" s="224">
        <v>0.12112000000000001</v>
      </c>
      <c r="C90" s="224">
        <v>8.1500000000000003E-2</v>
      </c>
      <c r="D90" s="225">
        <v>0.115859</v>
      </c>
    </row>
    <row r="91" spans="1:4" ht="10.5" customHeight="1" x14ac:dyDescent="0.2">
      <c r="A91" s="165">
        <v>85</v>
      </c>
      <c r="B91" s="224">
        <v>0.13009999999999999</v>
      </c>
      <c r="C91" s="224">
        <v>8.9179999999999995E-2</v>
      </c>
      <c r="D91" s="225">
        <v>0.13186500000000001</v>
      </c>
    </row>
    <row r="92" spans="1:4" ht="10.5" customHeight="1" x14ac:dyDescent="0.2">
      <c r="A92" s="165">
        <v>86</v>
      </c>
      <c r="B92" s="224">
        <v>0.13932</v>
      </c>
      <c r="C92" s="224">
        <v>9.7470000000000001E-2</v>
      </c>
      <c r="D92" s="225">
        <v>0.15009</v>
      </c>
    </row>
    <row r="93" spans="1:4" ht="10.5" customHeight="1" x14ac:dyDescent="0.2">
      <c r="A93" s="165">
        <v>87</v>
      </c>
      <c r="B93" s="224">
        <v>0.14871000000000001</v>
      </c>
      <c r="C93" s="224">
        <v>0.10645</v>
      </c>
      <c r="D93" s="225">
        <v>0.17083999999999999</v>
      </c>
    </row>
    <row r="94" spans="1:4" ht="10.5" customHeight="1" x14ac:dyDescent="0.2">
      <c r="A94" s="165">
        <v>88</v>
      </c>
      <c r="B94" s="224">
        <v>0.15848999999999999</v>
      </c>
      <c r="C94" s="224">
        <v>0.11623</v>
      </c>
      <c r="D94" s="225">
        <v>0.194465</v>
      </c>
    </row>
    <row r="95" spans="1:4" ht="10.5" customHeight="1" x14ac:dyDescent="0.2">
      <c r="A95" s="165">
        <v>89</v>
      </c>
      <c r="B95" s="224">
        <v>0.16871</v>
      </c>
      <c r="C95" s="224">
        <v>0.12689</v>
      </c>
      <c r="D95" s="225">
        <v>0.221363</v>
      </c>
    </row>
    <row r="96" spans="1:4" ht="10.5" customHeight="1" x14ac:dyDescent="0.2">
      <c r="A96" s="165">
        <v>90</v>
      </c>
      <c r="B96" s="224">
        <v>0.17945</v>
      </c>
      <c r="C96" s="224">
        <v>0.13858000000000001</v>
      </c>
      <c r="D96" s="225">
        <v>0.25198799999999999</v>
      </c>
    </row>
    <row r="97" spans="1:4" ht="10.5" customHeight="1" x14ac:dyDescent="0.2">
      <c r="A97" s="165">
        <v>91</v>
      </c>
      <c r="B97" s="224">
        <v>0.19048999999999999</v>
      </c>
      <c r="C97" s="224">
        <v>0.15118999999999999</v>
      </c>
      <c r="D97" s="225">
        <v>0.287636</v>
      </c>
    </row>
    <row r="98" spans="1:4" ht="10.5" customHeight="1" x14ac:dyDescent="0.2">
      <c r="A98" s="165">
        <v>92</v>
      </c>
      <c r="B98" s="224">
        <v>0.20168</v>
      </c>
      <c r="C98" s="224">
        <v>0.16508</v>
      </c>
      <c r="D98" s="225">
        <v>0.32741999999999999</v>
      </c>
    </row>
    <row r="99" spans="1:4" ht="10.5" customHeight="1" x14ac:dyDescent="0.2">
      <c r="A99" s="165">
        <v>93</v>
      </c>
      <c r="B99" s="224">
        <v>0.21299000000000001</v>
      </c>
      <c r="C99" s="224">
        <v>0.1804</v>
      </c>
      <c r="D99" s="225">
        <v>0.37271900000000002</v>
      </c>
    </row>
    <row r="100" spans="1:4" ht="10.5" customHeight="1" x14ac:dyDescent="0.2">
      <c r="A100" s="165">
        <v>94</v>
      </c>
      <c r="B100" s="224">
        <v>0.22653999999999999</v>
      </c>
      <c r="C100" s="224">
        <v>0.19735</v>
      </c>
      <c r="D100" s="225">
        <v>0.42429600000000001</v>
      </c>
    </row>
    <row r="101" spans="1:4" ht="10.5" customHeight="1" x14ac:dyDescent="0.2">
      <c r="A101" s="165">
        <v>95</v>
      </c>
      <c r="B101" s="224">
        <v>0.24116000000000001</v>
      </c>
      <c r="C101" s="224">
        <v>0.21612999999999999</v>
      </c>
      <c r="D101" s="225">
        <v>0.48302200000000001</v>
      </c>
    </row>
    <row r="102" spans="1:4" ht="10.5" customHeight="1" x14ac:dyDescent="0.2">
      <c r="A102" s="165">
        <v>96</v>
      </c>
      <c r="B102" s="224">
        <v>0.25619999999999998</v>
      </c>
      <c r="C102" s="224">
        <v>0.23696999999999999</v>
      </c>
      <c r="D102" s="225">
        <v>0.54988899999999996</v>
      </c>
    </row>
    <row r="103" spans="1:4" ht="10.5" customHeight="1" x14ac:dyDescent="0.2">
      <c r="A103" s="165">
        <v>97</v>
      </c>
      <c r="B103" s="224">
        <v>0.27248</v>
      </c>
      <c r="C103" s="224">
        <v>0.25806000000000001</v>
      </c>
      <c r="D103" s="225">
        <v>0.62602400000000002</v>
      </c>
    </row>
    <row r="104" spans="1:4" ht="10.5" customHeight="1" x14ac:dyDescent="0.2">
      <c r="A104" s="165">
        <v>98</v>
      </c>
      <c r="B104" s="224">
        <v>0.29015999999999997</v>
      </c>
      <c r="C104" s="224">
        <v>0.28023999999999999</v>
      </c>
      <c r="D104" s="225">
        <v>0.71271200000000001</v>
      </c>
    </row>
    <row r="105" spans="1:4" ht="10.5" customHeight="1" x14ac:dyDescent="0.2">
      <c r="A105" s="165">
        <v>99</v>
      </c>
      <c r="B105" s="224">
        <v>0.30912000000000001</v>
      </c>
      <c r="C105" s="224">
        <v>0.30468000000000001</v>
      </c>
      <c r="D105" s="225">
        <v>0.81141600000000003</v>
      </c>
    </row>
    <row r="106" spans="1:4" ht="10.5" customHeight="1" x14ac:dyDescent="0.2">
      <c r="A106" s="165">
        <v>100</v>
      </c>
      <c r="B106" s="224">
        <v>0.32982</v>
      </c>
      <c r="C106" s="224">
        <v>0.33162999999999998</v>
      </c>
      <c r="D106" s="225">
        <v>0.91380099999999997</v>
      </c>
    </row>
    <row r="107" spans="1:4" ht="10.5" customHeight="1" x14ac:dyDescent="0.2">
      <c r="A107" s="165">
        <v>101</v>
      </c>
      <c r="B107" s="224">
        <v>0.35246</v>
      </c>
      <c r="C107" s="224">
        <v>0.36136000000000001</v>
      </c>
      <c r="D107" s="225">
        <v>1</v>
      </c>
    </row>
    <row r="108" spans="1:4" ht="10.5" customHeight="1" x14ac:dyDescent="0.2">
      <c r="A108" s="165">
        <v>102</v>
      </c>
      <c r="B108" s="224">
        <v>0.37722</v>
      </c>
      <c r="C108" s="224">
        <v>0.39417000000000002</v>
      </c>
      <c r="D108" s="225">
        <v>1</v>
      </c>
    </row>
    <row r="109" spans="1:4" ht="10.5" customHeight="1" x14ac:dyDescent="0.2">
      <c r="A109" s="165">
        <v>103</v>
      </c>
      <c r="B109" s="224">
        <v>0.40620000000000001</v>
      </c>
      <c r="C109" s="224">
        <v>0.43036999999999997</v>
      </c>
      <c r="D109" s="225">
        <v>1</v>
      </c>
    </row>
    <row r="110" spans="1:4" ht="10.5" customHeight="1" x14ac:dyDescent="0.2">
      <c r="A110" s="165">
        <v>104</v>
      </c>
      <c r="B110" s="224">
        <v>0.4415</v>
      </c>
      <c r="C110" s="224">
        <v>0.47151999999999999</v>
      </c>
      <c r="D110" s="225">
        <v>1</v>
      </c>
    </row>
    <row r="111" spans="1:4" ht="10.5" customHeight="1" x14ac:dyDescent="0.2">
      <c r="A111" s="165">
        <v>105</v>
      </c>
      <c r="B111" s="224">
        <v>0.48518</v>
      </c>
      <c r="C111" s="224">
        <v>0.51919999999999999</v>
      </c>
      <c r="D111" s="225">
        <v>1</v>
      </c>
    </row>
    <row r="112" spans="1:4" ht="10.5" customHeight="1" x14ac:dyDescent="0.2">
      <c r="A112" s="165">
        <v>106</v>
      </c>
      <c r="B112" s="224">
        <v>0.53934000000000004</v>
      </c>
      <c r="C112" s="224">
        <v>0.57494999999999996</v>
      </c>
      <c r="D112" s="225">
        <v>1</v>
      </c>
    </row>
    <row r="113" spans="1:4" ht="10.5" customHeight="1" x14ac:dyDescent="0.2">
      <c r="A113" s="165">
        <v>107</v>
      </c>
      <c r="B113" s="224">
        <v>0.60607</v>
      </c>
      <c r="C113" s="224">
        <v>0.64034000000000002</v>
      </c>
      <c r="D113" s="225">
        <v>1</v>
      </c>
    </row>
    <row r="114" spans="1:4" ht="10.5" customHeight="1" x14ac:dyDescent="0.2">
      <c r="A114" s="165">
        <v>108</v>
      </c>
      <c r="B114" s="224">
        <v>0.68744000000000005</v>
      </c>
      <c r="C114" s="224">
        <v>0.71694000000000002</v>
      </c>
      <c r="D114" s="225">
        <v>1</v>
      </c>
    </row>
    <row r="115" spans="1:4" ht="10.5" customHeight="1" x14ac:dyDescent="0.2">
      <c r="A115" s="165">
        <v>109</v>
      </c>
      <c r="B115" s="224">
        <v>0.78556000000000004</v>
      </c>
      <c r="C115" s="224">
        <v>0.80630999999999997</v>
      </c>
      <c r="D115" s="225">
        <v>1</v>
      </c>
    </row>
    <row r="116" spans="1:4" ht="10.5" customHeight="1" thickBot="1" x14ac:dyDescent="0.25">
      <c r="A116" s="166">
        <v>110</v>
      </c>
      <c r="B116" s="167">
        <v>1</v>
      </c>
      <c r="C116" s="167">
        <v>1</v>
      </c>
      <c r="D116" s="168">
        <v>1</v>
      </c>
    </row>
    <row r="117" spans="1:4" ht="10.5" customHeight="1" x14ac:dyDescent="0.2"/>
  </sheetData>
  <mergeCells count="1">
    <mergeCell ref="A2:D2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61" max="3" man="1"/>
  </rowBreaks>
  <drawing r:id="rId2"/>
  <legacyDrawing r:id="rId3"/>
  <oleObjects>
    <mc:AlternateContent xmlns:mc="http://schemas.openxmlformats.org/markup-compatibility/2006">
      <mc:Choice Requires="x14">
        <oleObject progId="Equation.3" shapeId="18433" r:id="rId4">
          <objectPr defaultSize="0" autoPict="0" r:id="rId5">
            <anchor moveWithCells="1">
              <from>
                <xdr:col>1</xdr:col>
                <xdr:colOff>238125</xdr:colOff>
                <xdr:row>3</xdr:row>
                <xdr:rowOff>266700</xdr:rowOff>
              </from>
              <to>
                <xdr:col>1</xdr:col>
                <xdr:colOff>676275</xdr:colOff>
                <xdr:row>4</xdr:row>
                <xdr:rowOff>161925</xdr:rowOff>
              </to>
            </anchor>
          </objectPr>
        </oleObject>
      </mc:Choice>
      <mc:Fallback>
        <oleObject progId="Equation.3" shapeId="18433" r:id="rId4"/>
      </mc:Fallback>
    </mc:AlternateContent>
    <mc:AlternateContent xmlns:mc="http://schemas.openxmlformats.org/markup-compatibility/2006">
      <mc:Choice Requires="x14">
        <oleObject progId="Equation.3" shapeId="18434" r:id="rId6">
          <objectPr defaultSize="0" autoPict="0" r:id="rId7">
            <anchor moveWithCells="1">
              <from>
                <xdr:col>2</xdr:col>
                <xdr:colOff>238125</xdr:colOff>
                <xdr:row>3</xdr:row>
                <xdr:rowOff>257175</xdr:rowOff>
              </from>
              <to>
                <xdr:col>2</xdr:col>
                <xdr:colOff>676275</xdr:colOff>
                <xdr:row>4</xdr:row>
                <xdr:rowOff>152400</xdr:rowOff>
              </to>
            </anchor>
          </objectPr>
        </oleObject>
      </mc:Choice>
      <mc:Fallback>
        <oleObject progId="Equation.3" shapeId="18434" r:id="rId6"/>
      </mc:Fallback>
    </mc:AlternateContent>
    <mc:AlternateContent xmlns:mc="http://schemas.openxmlformats.org/markup-compatibility/2006">
      <mc:Choice Requires="x14">
        <oleObject progId="Equation.3" shapeId="18435" r:id="rId8">
          <objectPr defaultSize="0" autoPict="0" r:id="rId9">
            <anchor moveWithCells="1">
              <from>
                <xdr:col>3</xdr:col>
                <xdr:colOff>333375</xdr:colOff>
                <xdr:row>3</xdr:row>
                <xdr:rowOff>295275</xdr:rowOff>
              </from>
              <to>
                <xdr:col>3</xdr:col>
                <xdr:colOff>485775</xdr:colOff>
                <xdr:row>4</xdr:row>
                <xdr:rowOff>152400</xdr:rowOff>
              </to>
            </anchor>
          </objectPr>
        </oleObject>
      </mc:Choice>
      <mc:Fallback>
        <oleObject progId="Equation.3" shapeId="18435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5"/>
  <sheetViews>
    <sheetView view="pageBreakPreview" topLeftCell="A31" workbookViewId="0"/>
  </sheetViews>
  <sheetFormatPr defaultRowHeight="12.75" x14ac:dyDescent="0.2"/>
  <cols>
    <col min="1" max="4" width="2.7109375" style="5" customWidth="1"/>
    <col min="5" max="5" width="6.7109375" style="5" customWidth="1"/>
    <col min="6" max="6" width="26.7109375" style="5" customWidth="1"/>
    <col min="7" max="7" width="13.28515625" style="5" customWidth="1"/>
    <col min="8" max="9" width="16.7109375" style="5" customWidth="1"/>
    <col min="10" max="10" width="4.7109375" style="5" customWidth="1"/>
    <col min="11" max="16384" width="9.140625" style="5"/>
  </cols>
  <sheetData>
    <row r="1" spans="1:10" ht="9.9499999999999993" customHeight="1" x14ac:dyDescent="0.2">
      <c r="A1" s="3"/>
      <c r="B1" s="3"/>
      <c r="C1" s="3"/>
      <c r="D1" s="3"/>
      <c r="E1" s="3"/>
      <c r="F1" s="4"/>
      <c r="G1" s="4"/>
      <c r="H1" s="4"/>
      <c r="I1" s="3"/>
    </row>
    <row r="2" spans="1:10" ht="30" customHeight="1" x14ac:dyDescent="0.2">
      <c r="A2" s="276" t="s">
        <v>10</v>
      </c>
      <c r="B2" s="276"/>
      <c r="C2" s="276"/>
      <c r="D2" s="276"/>
      <c r="E2" s="276"/>
      <c r="F2" s="276"/>
      <c r="G2" s="276"/>
      <c r="H2" s="276"/>
      <c r="I2" s="276"/>
      <c r="J2" s="3"/>
    </row>
    <row r="3" spans="1:10" ht="9.9499999999999993" customHeight="1" x14ac:dyDescent="0.2">
      <c r="A3" s="6"/>
      <c r="B3" s="6"/>
      <c r="C3" s="6"/>
      <c r="D3" s="6"/>
      <c r="E3" s="6"/>
      <c r="F3" s="6"/>
      <c r="G3" s="6"/>
      <c r="H3" s="6"/>
      <c r="I3" s="6"/>
      <c r="J3" s="3"/>
    </row>
    <row r="4" spans="1:10" s="8" customFormat="1" ht="20.100000000000001" customHeight="1" x14ac:dyDescent="0.2">
      <c r="A4" s="277" t="s">
        <v>197</v>
      </c>
      <c r="B4" s="277"/>
      <c r="C4" s="277"/>
      <c r="D4" s="277"/>
      <c r="E4" s="277"/>
      <c r="F4" s="277"/>
      <c r="G4" s="277"/>
      <c r="H4" s="277"/>
      <c r="I4" s="277"/>
      <c r="J4" s="7"/>
    </row>
    <row r="5" spans="1:10" s="8" customFormat="1" ht="9.9499999999999993" customHeight="1" x14ac:dyDescent="0.2">
      <c r="A5" s="9"/>
      <c r="B5" s="9"/>
      <c r="C5" s="9"/>
      <c r="D5" s="9"/>
      <c r="E5" s="9"/>
      <c r="F5" s="9"/>
      <c r="G5" s="9"/>
      <c r="H5" s="9"/>
      <c r="I5" s="9"/>
      <c r="J5" s="7"/>
    </row>
    <row r="6" spans="1:10" ht="14.1" customHeight="1" x14ac:dyDescent="0.2">
      <c r="A6" s="276" t="s">
        <v>11</v>
      </c>
      <c r="B6" s="276"/>
      <c r="C6" s="276"/>
      <c r="D6" s="276"/>
      <c r="E6" s="276"/>
      <c r="F6" s="276"/>
      <c r="G6" s="276"/>
      <c r="H6" s="276"/>
      <c r="I6" s="276"/>
      <c r="J6" s="3"/>
    </row>
    <row r="7" spans="1:10" ht="9.9499999999999993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3"/>
    </row>
    <row r="8" spans="1:10" s="14" customFormat="1" ht="14.1" customHeight="1" thickBot="1" x14ac:dyDescent="0.25">
      <c r="A8" s="278" t="s">
        <v>12</v>
      </c>
      <c r="B8" s="278"/>
      <c r="C8" s="278"/>
      <c r="D8" s="278"/>
      <c r="E8" s="278"/>
      <c r="F8" s="278"/>
      <c r="G8" s="147" t="s">
        <v>190</v>
      </c>
      <c r="H8" s="11" t="s">
        <v>13</v>
      </c>
      <c r="I8" s="12" t="s">
        <v>190</v>
      </c>
      <c r="J8" s="13"/>
    </row>
    <row r="9" spans="1:10" ht="30" customHeight="1" thickBot="1" x14ac:dyDescent="0.25">
      <c r="A9" s="279" t="s">
        <v>14</v>
      </c>
      <c r="B9" s="280"/>
      <c r="C9" s="280"/>
      <c r="D9" s="280"/>
      <c r="E9" s="280"/>
      <c r="F9" s="281"/>
      <c r="G9" s="15" t="s">
        <v>15</v>
      </c>
      <c r="H9" s="282" t="s">
        <v>16</v>
      </c>
      <c r="I9" s="283"/>
      <c r="J9" s="3"/>
    </row>
    <row r="10" spans="1:10" ht="9.9499999999999993" customHeight="1" x14ac:dyDescent="0.2">
      <c r="A10" s="16"/>
      <c r="B10" s="10"/>
      <c r="C10" s="10"/>
      <c r="D10" s="10"/>
      <c r="E10" s="10"/>
      <c r="F10" s="10"/>
      <c r="G10" s="17"/>
      <c r="H10" s="284"/>
      <c r="I10" s="285"/>
      <c r="J10" s="3"/>
    </row>
    <row r="11" spans="1:10" ht="20.100000000000001" customHeight="1" x14ac:dyDescent="0.2">
      <c r="A11" s="18"/>
      <c r="B11" s="233" t="s">
        <v>17</v>
      </c>
      <c r="C11" s="233"/>
      <c r="D11" s="233"/>
      <c r="E11" s="233"/>
      <c r="F11" s="234"/>
      <c r="G11" s="19">
        <v>2106</v>
      </c>
      <c r="H11" s="248">
        <v>1944.1843779677085</v>
      </c>
      <c r="I11" s="250"/>
      <c r="J11" s="3"/>
    </row>
    <row r="12" spans="1:10" ht="20.100000000000001" customHeight="1" x14ac:dyDescent="0.2">
      <c r="A12" s="20"/>
      <c r="B12" s="21"/>
      <c r="C12" s="258" t="s">
        <v>3</v>
      </c>
      <c r="D12" s="258"/>
      <c r="E12" s="258"/>
      <c r="F12" s="259"/>
      <c r="G12" s="22">
        <v>1359</v>
      </c>
      <c r="H12" s="286">
        <v>2136.8433480500321</v>
      </c>
      <c r="I12" s="287"/>
      <c r="J12" s="3"/>
    </row>
    <row r="13" spans="1:10" ht="20.100000000000001" customHeight="1" x14ac:dyDescent="0.2">
      <c r="A13" s="20"/>
      <c r="B13" s="21"/>
      <c r="C13" s="262" t="s">
        <v>4</v>
      </c>
      <c r="D13" s="262"/>
      <c r="E13" s="262"/>
      <c r="F13" s="263"/>
      <c r="G13" s="22">
        <v>558</v>
      </c>
      <c r="H13" s="274">
        <v>1799.9802688172051</v>
      </c>
      <c r="I13" s="275"/>
      <c r="J13" s="3"/>
    </row>
    <row r="14" spans="1:10" ht="20.100000000000001" customHeight="1" x14ac:dyDescent="0.2">
      <c r="A14" s="20"/>
      <c r="B14" s="21"/>
      <c r="C14" s="266" t="s">
        <v>18</v>
      </c>
      <c r="D14" s="266"/>
      <c r="E14" s="266"/>
      <c r="F14" s="267"/>
      <c r="G14" s="22">
        <v>189</v>
      </c>
      <c r="H14" s="268">
        <v>984.62010582010578</v>
      </c>
      <c r="I14" s="269"/>
      <c r="J14" s="3"/>
    </row>
    <row r="15" spans="1:10" ht="32.25" customHeight="1" x14ac:dyDescent="0.2">
      <c r="A15" s="18"/>
      <c r="B15" s="233" t="s">
        <v>19</v>
      </c>
      <c r="C15" s="233"/>
      <c r="D15" s="233"/>
      <c r="E15" s="233"/>
      <c r="F15" s="234"/>
      <c r="G15" s="270" t="s">
        <v>20</v>
      </c>
      <c r="H15" s="271"/>
      <c r="I15" s="23" t="s">
        <v>21</v>
      </c>
      <c r="J15" s="3"/>
    </row>
    <row r="16" spans="1:10" ht="20.100000000000001" customHeight="1" x14ac:dyDescent="0.2">
      <c r="A16" s="20"/>
      <c r="B16" s="21"/>
      <c r="C16" s="258" t="s">
        <v>22</v>
      </c>
      <c r="D16" s="258"/>
      <c r="E16" s="258"/>
      <c r="F16" s="259"/>
      <c r="G16" s="272">
        <v>519064.22867912037</v>
      </c>
      <c r="H16" s="273"/>
      <c r="I16" s="24">
        <v>17.732653550453644</v>
      </c>
      <c r="J16" s="3"/>
    </row>
    <row r="17" spans="1:10" ht="20.100000000000001" customHeight="1" x14ac:dyDescent="0.2">
      <c r="A17" s="20"/>
      <c r="B17" s="21"/>
      <c r="C17" s="262" t="s">
        <v>23</v>
      </c>
      <c r="D17" s="262"/>
      <c r="E17" s="262"/>
      <c r="F17" s="263"/>
      <c r="G17" s="264">
        <v>86041.039742082648</v>
      </c>
      <c r="H17" s="265"/>
      <c r="I17" s="24">
        <v>2.9393972163132012</v>
      </c>
      <c r="J17" s="3"/>
    </row>
    <row r="18" spans="1:10" ht="20.100000000000001" customHeight="1" x14ac:dyDescent="0.2">
      <c r="A18" s="20"/>
      <c r="B18" s="21"/>
      <c r="C18" s="262" t="s">
        <v>24</v>
      </c>
      <c r="D18" s="262"/>
      <c r="E18" s="262"/>
      <c r="F18" s="263"/>
      <c r="G18" s="264">
        <v>48005.524532000061</v>
      </c>
      <c r="H18" s="265"/>
      <c r="I18" s="24">
        <v>1.64</v>
      </c>
      <c r="J18" s="3"/>
    </row>
    <row r="19" spans="1:10" ht="20.100000000000001" customHeight="1" x14ac:dyDescent="0.2">
      <c r="A19" s="20"/>
      <c r="B19" s="21"/>
      <c r="C19" s="262" t="s">
        <v>25</v>
      </c>
      <c r="D19" s="262"/>
      <c r="E19" s="262"/>
      <c r="F19" s="263"/>
      <c r="G19" s="264">
        <v>13464.964198000016</v>
      </c>
      <c r="H19" s="265"/>
      <c r="I19" s="24">
        <v>0.46</v>
      </c>
      <c r="J19" s="3"/>
    </row>
    <row r="20" spans="1:10" ht="20.100000000000001" customHeight="1" x14ac:dyDescent="0.2">
      <c r="A20" s="20"/>
      <c r="B20" s="21"/>
      <c r="C20" s="262" t="s">
        <v>26</v>
      </c>
      <c r="D20" s="262"/>
      <c r="E20" s="262"/>
      <c r="F20" s="263"/>
      <c r="G20" s="264">
        <v>585.43322600000067</v>
      </c>
      <c r="H20" s="265"/>
      <c r="I20" s="24">
        <v>0.02</v>
      </c>
      <c r="J20" s="3"/>
    </row>
    <row r="21" spans="1:10" ht="20.100000000000001" customHeight="1" x14ac:dyDescent="0.2">
      <c r="A21" s="20"/>
      <c r="B21" s="21"/>
      <c r="C21" s="266" t="s">
        <v>27</v>
      </c>
      <c r="D21" s="266"/>
      <c r="E21" s="266"/>
      <c r="F21" s="267"/>
      <c r="G21" s="256">
        <v>292.71661300000034</v>
      </c>
      <c r="H21" s="257"/>
      <c r="I21" s="24">
        <v>0.01</v>
      </c>
      <c r="J21" s="3"/>
    </row>
    <row r="22" spans="1:10" ht="20.100000000000001" customHeight="1" x14ac:dyDescent="0.2">
      <c r="A22" s="20"/>
      <c r="B22" s="21"/>
      <c r="C22" s="266" t="s">
        <v>28</v>
      </c>
      <c r="D22" s="266"/>
      <c r="E22" s="266"/>
      <c r="F22" s="267"/>
      <c r="G22" s="256">
        <v>14635.830649999967</v>
      </c>
      <c r="H22" s="257"/>
      <c r="I22" s="25">
        <v>0.5</v>
      </c>
      <c r="J22" s="3"/>
    </row>
    <row r="23" spans="1:10" ht="20.100000000000001" customHeight="1" x14ac:dyDescent="0.2">
      <c r="A23" s="20"/>
      <c r="B23" s="21"/>
      <c r="C23" s="254" t="s">
        <v>5</v>
      </c>
      <c r="D23" s="254"/>
      <c r="E23" s="254"/>
      <c r="F23" s="255"/>
      <c r="G23" s="256">
        <v>682089.73764020321</v>
      </c>
      <c r="H23" s="257"/>
      <c r="I23" s="25">
        <v>23.302050766766847</v>
      </c>
      <c r="J23" s="3"/>
    </row>
    <row r="24" spans="1:10" ht="20.100000000000001" customHeight="1" x14ac:dyDescent="0.2">
      <c r="A24" s="18"/>
      <c r="B24" s="233" t="s">
        <v>29</v>
      </c>
      <c r="C24" s="233"/>
      <c r="D24" s="233"/>
      <c r="E24" s="233"/>
      <c r="F24" s="234"/>
      <c r="G24" s="248">
        <v>372924198.75032282</v>
      </c>
      <c r="H24" s="249"/>
      <c r="I24" s="250"/>
      <c r="J24" s="3"/>
    </row>
    <row r="25" spans="1:10" ht="20.100000000000001" customHeight="1" x14ac:dyDescent="0.2">
      <c r="A25" s="20"/>
      <c r="B25" s="21"/>
      <c r="C25" s="21"/>
      <c r="D25" s="258" t="s">
        <v>0</v>
      </c>
      <c r="E25" s="258"/>
      <c r="F25" s="259"/>
      <c r="G25" s="239">
        <v>227411583.91336203</v>
      </c>
      <c r="H25" s="260"/>
      <c r="I25" s="261"/>
      <c r="J25" s="3"/>
    </row>
    <row r="26" spans="1:10" ht="20.100000000000001" customHeight="1" x14ac:dyDescent="0.2">
      <c r="A26" s="20"/>
      <c r="B26" s="21"/>
      <c r="C26" s="21"/>
      <c r="D26" s="243" t="s">
        <v>2</v>
      </c>
      <c r="E26" s="243"/>
      <c r="F26" s="244"/>
      <c r="G26" s="245">
        <v>145512614.83696079</v>
      </c>
      <c r="H26" s="246"/>
      <c r="I26" s="247"/>
      <c r="J26" s="3"/>
    </row>
    <row r="27" spans="1:10" ht="20.100000000000001" customHeight="1" x14ac:dyDescent="0.2">
      <c r="A27" s="18"/>
      <c r="B27" s="233" t="s">
        <v>30</v>
      </c>
      <c r="C27" s="233"/>
      <c r="D27" s="233"/>
      <c r="E27" s="233"/>
      <c r="F27" s="234"/>
      <c r="G27" s="248">
        <v>36322438.489999995</v>
      </c>
      <c r="H27" s="249"/>
      <c r="I27" s="250"/>
      <c r="J27" s="3"/>
    </row>
    <row r="28" spans="1:10" ht="20.100000000000001" customHeight="1" x14ac:dyDescent="0.2">
      <c r="A28" s="18"/>
      <c r="B28" s="233" t="s">
        <v>31</v>
      </c>
      <c r="C28" s="233"/>
      <c r="D28" s="233"/>
      <c r="E28" s="233"/>
      <c r="F28" s="234"/>
      <c r="G28" s="251">
        <v>336601760.26032281</v>
      </c>
      <c r="H28" s="252"/>
      <c r="I28" s="253"/>
      <c r="J28" s="3"/>
    </row>
    <row r="29" spans="1:10" ht="20.100000000000001" customHeight="1" x14ac:dyDescent="0.2">
      <c r="A29" s="18"/>
      <c r="B29" s="233" t="s">
        <v>32</v>
      </c>
      <c r="C29" s="233"/>
      <c r="D29" s="233"/>
      <c r="E29" s="233"/>
      <c r="F29" s="234"/>
      <c r="G29" s="235" t="s">
        <v>33</v>
      </c>
      <c r="H29" s="236"/>
      <c r="I29" s="23" t="s">
        <v>34</v>
      </c>
      <c r="J29" s="3"/>
    </row>
    <row r="30" spans="1:10" ht="20.100000000000001" customHeight="1" x14ac:dyDescent="0.2">
      <c r="A30" s="20"/>
      <c r="B30" s="26"/>
      <c r="C30" s="26"/>
      <c r="D30" s="237" t="s">
        <v>35</v>
      </c>
      <c r="E30" s="237"/>
      <c r="F30" s="238"/>
      <c r="G30" s="239">
        <v>682089.73764020321</v>
      </c>
      <c r="H30" s="240"/>
      <c r="I30" s="24">
        <v>23.302050766766857</v>
      </c>
      <c r="J30" s="3"/>
    </row>
    <row r="31" spans="1:10" ht="20.100000000000001" customHeight="1" thickBot="1" x14ac:dyDescent="0.25">
      <c r="A31" s="27"/>
      <c r="B31" s="28"/>
      <c r="C31" s="28"/>
      <c r="D31" s="228" t="s">
        <v>36</v>
      </c>
      <c r="E31" s="228"/>
      <c r="F31" s="229"/>
      <c r="G31" s="241">
        <v>1566033.8795499965</v>
      </c>
      <c r="H31" s="242"/>
      <c r="I31" s="29">
        <v>53.5</v>
      </c>
      <c r="J31" s="3"/>
    </row>
    <row r="32" spans="1:10" ht="20.100000000000001" customHeight="1" thickBot="1" x14ac:dyDescent="0.25">
      <c r="A32" s="27"/>
      <c r="B32" s="28"/>
      <c r="C32" s="28"/>
      <c r="D32" s="228" t="s">
        <v>5</v>
      </c>
      <c r="E32" s="228"/>
      <c r="F32" s="229"/>
      <c r="G32" s="230">
        <v>2248123.6171901999</v>
      </c>
      <c r="H32" s="231"/>
      <c r="I32" s="30">
        <v>76.802050766766854</v>
      </c>
      <c r="J32" s="3"/>
    </row>
    <row r="33" spans="1:10" ht="15.95" customHeight="1" x14ac:dyDescent="0.2">
      <c r="A33" s="232" t="s">
        <v>37</v>
      </c>
      <c r="B33" s="232"/>
      <c r="C33" s="232"/>
      <c r="D33" s="232"/>
      <c r="E33" s="232"/>
      <c r="F33" s="232"/>
      <c r="G33" s="232"/>
      <c r="H33" s="232"/>
      <c r="I33" s="232"/>
      <c r="J33" s="10"/>
    </row>
    <row r="34" spans="1:10" ht="12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3"/>
    </row>
    <row r="35" spans="1:10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</sheetData>
  <mergeCells count="52">
    <mergeCell ref="C13:F13"/>
    <mergeCell ref="H13:I13"/>
    <mergeCell ref="A2:I2"/>
    <mergeCell ref="A4:I4"/>
    <mergeCell ref="A6:I6"/>
    <mergeCell ref="A8:F8"/>
    <mergeCell ref="A9:F9"/>
    <mergeCell ref="H9:I9"/>
    <mergeCell ref="H10:I10"/>
    <mergeCell ref="B11:F11"/>
    <mergeCell ref="H11:I11"/>
    <mergeCell ref="C12:F12"/>
    <mergeCell ref="H12:I12"/>
    <mergeCell ref="C14:F14"/>
    <mergeCell ref="H14:I14"/>
    <mergeCell ref="B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B24:F24"/>
    <mergeCell ref="G24:I24"/>
    <mergeCell ref="D25:F25"/>
    <mergeCell ref="G25:I25"/>
    <mergeCell ref="D26:F26"/>
    <mergeCell ref="G26:I26"/>
    <mergeCell ref="B27:F27"/>
    <mergeCell ref="G27:I27"/>
    <mergeCell ref="B28:F28"/>
    <mergeCell ref="G28:I28"/>
    <mergeCell ref="D32:F32"/>
    <mergeCell ref="G32:H32"/>
    <mergeCell ref="A33:I33"/>
    <mergeCell ref="B29:F29"/>
    <mergeCell ref="G29:H29"/>
    <mergeCell ref="D30:F30"/>
    <mergeCell ref="G30:H30"/>
    <mergeCell ref="D31:F31"/>
    <mergeCell ref="G31:H31"/>
  </mergeCells>
  <printOptions horizontalCentered="1" verticalCentered="1"/>
  <pageMargins left="0.59055118110236227" right="0.59055118110236227" top="1.1811023622047245" bottom="0.78740157480314965" header="0.51181102362204722" footer="0.51181102362204722"/>
  <pageSetup paperSize="9" scale="9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view="pageBreakPreview" workbookViewId="0"/>
  </sheetViews>
  <sheetFormatPr defaultRowHeight="11.25" x14ac:dyDescent="0.2"/>
  <cols>
    <col min="1" max="1" width="9.140625" style="171"/>
    <col min="2" max="2" width="15.7109375" style="171" customWidth="1"/>
    <col min="3" max="4" width="3.7109375" style="171" customWidth="1"/>
    <col min="5" max="5" width="4.7109375" style="171" customWidth="1"/>
    <col min="6" max="6" width="5.7109375" style="171" customWidth="1"/>
    <col min="7" max="7" width="8.85546875" style="171" customWidth="1"/>
    <col min="8" max="8" width="81.28515625" style="171" customWidth="1"/>
    <col min="9" max="9" width="21.140625" style="171" customWidth="1"/>
    <col min="10" max="10" width="9.140625" style="171"/>
    <col min="11" max="11" width="9.140625" style="31"/>
    <col min="12" max="12" width="12.7109375" style="31" bestFit="1" customWidth="1"/>
    <col min="13" max="13" width="19" style="171" customWidth="1"/>
    <col min="14" max="16384" width="9.140625" style="171"/>
  </cols>
  <sheetData>
    <row r="1" spans="1:15" ht="6" customHeight="1" x14ac:dyDescent="0.2"/>
    <row r="2" spans="1:15" s="32" customFormat="1" ht="20.100000000000001" customHeight="1" x14ac:dyDescent="0.2">
      <c r="A2" s="290" t="s">
        <v>38</v>
      </c>
      <c r="B2" s="290"/>
      <c r="C2" s="290"/>
      <c r="D2" s="290"/>
      <c r="E2" s="290"/>
      <c r="F2" s="290"/>
      <c r="G2" s="290"/>
      <c r="H2" s="290"/>
      <c r="I2" s="290"/>
      <c r="K2" s="33"/>
      <c r="L2" s="33"/>
    </row>
    <row r="3" spans="1:15" ht="6" customHeight="1" x14ac:dyDescent="0.2">
      <c r="L3" s="34"/>
      <c r="M3" s="178"/>
      <c r="N3" s="178"/>
      <c r="O3" s="178"/>
    </row>
    <row r="4" spans="1:15" ht="15.95" customHeight="1" x14ac:dyDescent="0.2">
      <c r="A4" s="291" t="s">
        <v>197</v>
      </c>
      <c r="B4" s="291"/>
      <c r="C4" s="291"/>
      <c r="D4" s="291"/>
      <c r="E4" s="291"/>
      <c r="F4" s="291"/>
      <c r="G4" s="291"/>
      <c r="H4" s="291"/>
      <c r="I4" s="291"/>
      <c r="L4" s="35"/>
      <c r="M4" s="178"/>
      <c r="N4" s="177"/>
      <c r="O4" s="177"/>
    </row>
    <row r="5" spans="1:15" ht="6" customHeight="1" x14ac:dyDescent="0.2">
      <c r="L5" s="35"/>
      <c r="M5" s="175"/>
      <c r="N5" s="175"/>
      <c r="O5" s="175"/>
    </row>
    <row r="6" spans="1:15" s="36" customFormat="1" ht="14.1" customHeight="1" x14ac:dyDescent="0.2">
      <c r="A6" s="292" t="s">
        <v>11</v>
      </c>
      <c r="B6" s="292"/>
      <c r="C6" s="292"/>
      <c r="D6" s="292"/>
      <c r="E6" s="292"/>
      <c r="F6" s="292"/>
      <c r="G6" s="292"/>
      <c r="H6" s="292"/>
      <c r="I6" s="292"/>
      <c r="K6" s="37"/>
      <c r="L6" s="35"/>
      <c r="M6" s="175"/>
      <c r="N6" s="38"/>
      <c r="O6" s="38"/>
    </row>
    <row r="7" spans="1:15" ht="6" customHeight="1" x14ac:dyDescent="0.2">
      <c r="B7" s="39"/>
      <c r="C7" s="39"/>
      <c r="D7" s="39"/>
      <c r="E7" s="39"/>
      <c r="F7" s="39"/>
      <c r="G7" s="39"/>
      <c r="H7" s="39"/>
      <c r="I7" s="39"/>
      <c r="L7" s="40"/>
      <c r="M7" s="177"/>
      <c r="N7" s="176"/>
      <c r="O7" s="176"/>
    </row>
    <row r="8" spans="1:15" ht="14.1" customHeight="1" thickBot="1" x14ac:dyDescent="0.25">
      <c r="B8" s="293" t="s">
        <v>39</v>
      </c>
      <c r="C8" s="293"/>
      <c r="D8" s="293"/>
      <c r="E8" s="293"/>
      <c r="F8" s="189" t="s">
        <v>190</v>
      </c>
      <c r="G8" s="172"/>
      <c r="H8" s="41" t="s">
        <v>40</v>
      </c>
      <c r="I8" s="42" t="s">
        <v>190</v>
      </c>
      <c r="L8" s="40"/>
      <c r="M8" s="177"/>
      <c r="N8" s="177"/>
      <c r="O8" s="177"/>
    </row>
    <row r="9" spans="1:15" ht="20.100000000000001" customHeight="1" thickBot="1" x14ac:dyDescent="0.25">
      <c r="A9" s="181" t="s">
        <v>41</v>
      </c>
      <c r="B9" s="294" t="s">
        <v>42</v>
      </c>
      <c r="C9" s="295"/>
      <c r="D9" s="295"/>
      <c r="E9" s="295"/>
      <c r="F9" s="295"/>
      <c r="G9" s="295"/>
      <c r="H9" s="296"/>
      <c r="I9" s="182" t="s">
        <v>43</v>
      </c>
      <c r="L9" s="35"/>
      <c r="M9" s="175"/>
      <c r="N9" s="175"/>
      <c r="O9" s="175"/>
    </row>
    <row r="10" spans="1:15" ht="14.1" customHeight="1" x14ac:dyDescent="0.2">
      <c r="A10" s="43" t="s">
        <v>44</v>
      </c>
      <c r="B10" s="44" t="s">
        <v>106</v>
      </c>
      <c r="C10" s="45"/>
      <c r="D10" s="288" t="s">
        <v>107</v>
      </c>
      <c r="E10" s="288"/>
      <c r="F10" s="288"/>
      <c r="G10" s="288"/>
      <c r="H10" s="289"/>
      <c r="I10" s="46">
        <v>30454708.669683039</v>
      </c>
      <c r="L10" s="35"/>
      <c r="M10" s="175"/>
      <c r="N10" s="175"/>
      <c r="O10" s="175"/>
    </row>
    <row r="11" spans="1:15" ht="14.1" customHeight="1" x14ac:dyDescent="0.2">
      <c r="A11" s="47" t="s">
        <v>44</v>
      </c>
      <c r="B11" s="48" t="s">
        <v>108</v>
      </c>
      <c r="C11" s="49"/>
      <c r="D11" s="50"/>
      <c r="E11" s="303" t="s">
        <v>109</v>
      </c>
      <c r="F11" s="303"/>
      <c r="G11" s="303"/>
      <c r="H11" s="304"/>
      <c r="I11" s="51">
        <v>30454708.669683039</v>
      </c>
      <c r="L11" s="35"/>
      <c r="M11" s="175"/>
      <c r="N11" s="175"/>
      <c r="O11" s="175"/>
    </row>
    <row r="12" spans="1:15" ht="14.1" customHeight="1" x14ac:dyDescent="0.2">
      <c r="A12" s="52" t="s">
        <v>44</v>
      </c>
      <c r="B12" s="48" t="s">
        <v>110</v>
      </c>
      <c r="C12" s="297"/>
      <c r="D12" s="298"/>
      <c r="E12" s="298"/>
      <c r="F12" s="303" t="s">
        <v>111</v>
      </c>
      <c r="G12" s="303"/>
      <c r="H12" s="304"/>
      <c r="I12" s="53">
        <v>0</v>
      </c>
      <c r="L12" s="35"/>
      <c r="M12" s="175"/>
      <c r="N12" s="175"/>
      <c r="O12" s="175"/>
    </row>
    <row r="13" spans="1:15" ht="14.1" customHeight="1" x14ac:dyDescent="0.2">
      <c r="A13" s="52" t="s">
        <v>44</v>
      </c>
      <c r="B13" s="48" t="s">
        <v>112</v>
      </c>
      <c r="C13" s="297"/>
      <c r="D13" s="298"/>
      <c r="E13" s="298"/>
      <c r="F13" s="298"/>
      <c r="G13" s="299" t="s">
        <v>113</v>
      </c>
      <c r="H13" s="300"/>
      <c r="I13" s="53">
        <v>0</v>
      </c>
      <c r="L13" s="301"/>
      <c r="M13" s="305"/>
      <c r="N13" s="306"/>
      <c r="O13" s="305"/>
    </row>
    <row r="14" spans="1:15" ht="14.1" customHeight="1" x14ac:dyDescent="0.2">
      <c r="A14" s="52" t="s">
        <v>45</v>
      </c>
      <c r="B14" s="48" t="s">
        <v>114</v>
      </c>
      <c r="C14" s="297"/>
      <c r="D14" s="298"/>
      <c r="E14" s="298"/>
      <c r="F14" s="298"/>
      <c r="G14" s="299" t="s">
        <v>115</v>
      </c>
      <c r="H14" s="300"/>
      <c r="I14" s="54">
        <v>0</v>
      </c>
      <c r="L14" s="301"/>
      <c r="M14" s="301"/>
      <c r="N14" s="302"/>
      <c r="O14" s="302"/>
    </row>
    <row r="15" spans="1:15" ht="14.1" customHeight="1" x14ac:dyDescent="0.2">
      <c r="A15" s="52" t="s">
        <v>45</v>
      </c>
      <c r="B15" s="48" t="s">
        <v>116</v>
      </c>
      <c r="C15" s="297"/>
      <c r="D15" s="298"/>
      <c r="E15" s="298"/>
      <c r="F15" s="298"/>
      <c r="G15" s="299" t="s">
        <v>117</v>
      </c>
      <c r="H15" s="300"/>
      <c r="I15" s="54">
        <v>0</v>
      </c>
      <c r="L15" s="301"/>
      <c r="M15" s="301"/>
      <c r="N15" s="302"/>
      <c r="O15" s="302"/>
    </row>
    <row r="16" spans="1:15" ht="14.1" customHeight="1" x14ac:dyDescent="0.2">
      <c r="A16" s="52" t="s">
        <v>45</v>
      </c>
      <c r="B16" s="48" t="s">
        <v>118</v>
      </c>
      <c r="C16" s="297"/>
      <c r="D16" s="298"/>
      <c r="E16" s="298"/>
      <c r="F16" s="298"/>
      <c r="G16" s="299" t="s">
        <v>119</v>
      </c>
      <c r="H16" s="300"/>
      <c r="I16" s="54">
        <v>0</v>
      </c>
      <c r="L16" s="301"/>
      <c r="M16" s="307"/>
      <c r="N16" s="306"/>
      <c r="O16" s="306"/>
    </row>
    <row r="17" spans="1:15" ht="14.1" customHeight="1" x14ac:dyDescent="0.2">
      <c r="A17" s="52" t="s">
        <v>45</v>
      </c>
      <c r="B17" s="48" t="s">
        <v>120</v>
      </c>
      <c r="C17" s="297"/>
      <c r="D17" s="298"/>
      <c r="E17" s="298"/>
      <c r="F17" s="298"/>
      <c r="G17" s="299" t="s">
        <v>121</v>
      </c>
      <c r="H17" s="300"/>
      <c r="I17" s="53">
        <v>0</v>
      </c>
      <c r="L17" s="34"/>
      <c r="M17" s="175"/>
      <c r="N17" s="301"/>
      <c r="O17" s="301"/>
    </row>
    <row r="18" spans="1:15" ht="14.1" customHeight="1" x14ac:dyDescent="0.2">
      <c r="A18" s="52" t="s">
        <v>45</v>
      </c>
      <c r="B18" s="48" t="s">
        <v>122</v>
      </c>
      <c r="C18" s="173"/>
      <c r="D18" s="174"/>
      <c r="E18" s="174"/>
      <c r="F18" s="174"/>
      <c r="G18" s="299" t="s">
        <v>123</v>
      </c>
      <c r="H18" s="300"/>
      <c r="I18" s="53">
        <v>0</v>
      </c>
      <c r="L18" s="34"/>
      <c r="M18" s="175"/>
      <c r="N18" s="175"/>
      <c r="O18" s="175"/>
    </row>
    <row r="19" spans="1:15" ht="14.1" customHeight="1" x14ac:dyDescent="0.2">
      <c r="A19" s="52" t="s">
        <v>45</v>
      </c>
      <c r="B19" s="48" t="s">
        <v>124</v>
      </c>
      <c r="C19" s="173"/>
      <c r="D19" s="174"/>
      <c r="E19" s="174"/>
      <c r="F19" s="174"/>
      <c r="G19" s="299" t="s">
        <v>125</v>
      </c>
      <c r="H19" s="300"/>
      <c r="I19" s="53">
        <v>0</v>
      </c>
      <c r="L19" s="34"/>
      <c r="M19" s="175"/>
      <c r="N19" s="175"/>
      <c r="O19" s="175"/>
    </row>
    <row r="20" spans="1:15" ht="14.1" customHeight="1" x14ac:dyDescent="0.2">
      <c r="A20" s="52" t="s">
        <v>44</v>
      </c>
      <c r="B20" s="48" t="s">
        <v>126</v>
      </c>
      <c r="C20" s="297"/>
      <c r="D20" s="298"/>
      <c r="E20" s="298"/>
      <c r="F20" s="303" t="s">
        <v>127</v>
      </c>
      <c r="G20" s="303"/>
      <c r="H20" s="304"/>
      <c r="I20" s="53">
        <v>0</v>
      </c>
    </row>
    <row r="21" spans="1:15" ht="14.1" customHeight="1" x14ac:dyDescent="0.2">
      <c r="A21" s="52" t="s">
        <v>44</v>
      </c>
      <c r="B21" s="48" t="s">
        <v>128</v>
      </c>
      <c r="C21" s="297"/>
      <c r="D21" s="298"/>
      <c r="E21" s="298"/>
      <c r="F21" s="298"/>
      <c r="G21" s="299" t="s">
        <v>129</v>
      </c>
      <c r="H21" s="300"/>
      <c r="I21" s="53">
        <v>0</v>
      </c>
    </row>
    <row r="22" spans="1:15" ht="14.1" customHeight="1" x14ac:dyDescent="0.2">
      <c r="A22" s="52" t="s">
        <v>45</v>
      </c>
      <c r="B22" s="48" t="s">
        <v>130</v>
      </c>
      <c r="C22" s="297"/>
      <c r="D22" s="298"/>
      <c r="E22" s="298"/>
      <c r="F22" s="298"/>
      <c r="G22" s="299" t="s">
        <v>115</v>
      </c>
      <c r="H22" s="300"/>
      <c r="I22" s="53">
        <v>0</v>
      </c>
    </row>
    <row r="23" spans="1:15" ht="14.1" customHeight="1" x14ac:dyDescent="0.2">
      <c r="A23" s="52" t="s">
        <v>45</v>
      </c>
      <c r="B23" s="48" t="s">
        <v>131</v>
      </c>
      <c r="C23" s="297"/>
      <c r="D23" s="298"/>
      <c r="E23" s="298"/>
      <c r="F23" s="298"/>
      <c r="G23" s="299" t="s">
        <v>132</v>
      </c>
      <c r="H23" s="300"/>
      <c r="I23" s="53">
        <v>0</v>
      </c>
    </row>
    <row r="24" spans="1:15" ht="14.1" customHeight="1" x14ac:dyDescent="0.2">
      <c r="A24" s="52" t="s">
        <v>45</v>
      </c>
      <c r="B24" s="48" t="s">
        <v>133</v>
      </c>
      <c r="C24" s="297"/>
      <c r="D24" s="298"/>
      <c r="E24" s="298"/>
      <c r="F24" s="298"/>
      <c r="G24" s="299" t="s">
        <v>121</v>
      </c>
      <c r="H24" s="300"/>
      <c r="I24" s="53">
        <v>0</v>
      </c>
    </row>
    <row r="25" spans="1:15" ht="14.1" customHeight="1" x14ac:dyDescent="0.2">
      <c r="A25" s="52" t="s">
        <v>45</v>
      </c>
      <c r="B25" s="48" t="s">
        <v>134</v>
      </c>
      <c r="C25" s="297"/>
      <c r="D25" s="298"/>
      <c r="E25" s="298"/>
      <c r="F25" s="298"/>
      <c r="G25" s="299" t="s">
        <v>123</v>
      </c>
      <c r="H25" s="300"/>
      <c r="I25" s="53">
        <v>0</v>
      </c>
    </row>
    <row r="26" spans="1:15" ht="14.1" customHeight="1" x14ac:dyDescent="0.2">
      <c r="A26" s="52" t="s">
        <v>45</v>
      </c>
      <c r="B26" s="48" t="s">
        <v>135</v>
      </c>
      <c r="C26" s="173"/>
      <c r="D26" s="174"/>
      <c r="E26" s="174"/>
      <c r="F26" s="174"/>
      <c r="G26" s="299" t="s">
        <v>125</v>
      </c>
      <c r="H26" s="300"/>
      <c r="I26" s="53">
        <v>0</v>
      </c>
    </row>
    <row r="27" spans="1:15" ht="14.1" customHeight="1" x14ac:dyDescent="0.2">
      <c r="A27" s="52" t="s">
        <v>44</v>
      </c>
      <c r="B27" s="48" t="s">
        <v>136</v>
      </c>
      <c r="C27" s="173"/>
      <c r="D27" s="174"/>
      <c r="E27" s="183"/>
      <c r="F27" s="303" t="s">
        <v>137</v>
      </c>
      <c r="G27" s="303"/>
      <c r="H27" s="304"/>
      <c r="I27" s="55">
        <v>130881002.7052063</v>
      </c>
    </row>
    <row r="28" spans="1:15" ht="14.1" customHeight="1" x14ac:dyDescent="0.2">
      <c r="A28" s="52" t="s">
        <v>44</v>
      </c>
      <c r="B28" s="48" t="s">
        <v>138</v>
      </c>
      <c r="C28" s="173"/>
      <c r="D28" s="174"/>
      <c r="E28" s="174"/>
      <c r="F28" s="174"/>
      <c r="G28" s="299" t="s">
        <v>139</v>
      </c>
      <c r="H28" s="300"/>
      <c r="I28" s="53">
        <v>152313957.00999999</v>
      </c>
    </row>
    <row r="29" spans="1:15" ht="14.1" customHeight="1" x14ac:dyDescent="0.2">
      <c r="A29" s="52" t="s">
        <v>45</v>
      </c>
      <c r="B29" s="48" t="s">
        <v>140</v>
      </c>
      <c r="C29" s="173"/>
      <c r="D29" s="174"/>
      <c r="E29" s="174"/>
      <c r="F29" s="174"/>
      <c r="G29" s="299" t="s">
        <v>141</v>
      </c>
      <c r="H29" s="300"/>
      <c r="I29" s="53">
        <v>-3590408.1</v>
      </c>
    </row>
    <row r="30" spans="1:15" ht="14.1" customHeight="1" x14ac:dyDescent="0.2">
      <c r="A30" s="52" t="s">
        <v>45</v>
      </c>
      <c r="B30" s="48" t="s">
        <v>142</v>
      </c>
      <c r="C30" s="173"/>
      <c r="D30" s="174"/>
      <c r="E30" s="174"/>
      <c r="F30" s="174"/>
      <c r="G30" s="299" t="s">
        <v>143</v>
      </c>
      <c r="H30" s="300"/>
      <c r="I30" s="226">
        <v>-3090092.25</v>
      </c>
    </row>
    <row r="31" spans="1:15" ht="14.1" customHeight="1" x14ac:dyDescent="0.2">
      <c r="A31" s="52" t="s">
        <v>45</v>
      </c>
      <c r="B31" s="48" t="s">
        <v>144</v>
      </c>
      <c r="C31" s="173"/>
      <c r="D31" s="174"/>
      <c r="E31" s="174"/>
      <c r="F31" s="174"/>
      <c r="G31" s="299" t="s">
        <v>145</v>
      </c>
      <c r="H31" s="300"/>
      <c r="I31" s="226">
        <v>-120841.82</v>
      </c>
    </row>
    <row r="32" spans="1:15" ht="14.1" customHeight="1" x14ac:dyDescent="0.2">
      <c r="A32" s="52" t="s">
        <v>45</v>
      </c>
      <c r="B32" s="48" t="s">
        <v>146</v>
      </c>
      <c r="C32" s="173"/>
      <c r="D32" s="174"/>
      <c r="E32" s="174"/>
      <c r="F32" s="174"/>
      <c r="G32" s="299" t="s">
        <v>147</v>
      </c>
      <c r="H32" s="300"/>
      <c r="I32" s="53">
        <v>-14631612.134793706</v>
      </c>
    </row>
    <row r="33" spans="1:9" ht="14.1" customHeight="1" x14ac:dyDescent="0.2">
      <c r="A33" s="52" t="s">
        <v>45</v>
      </c>
      <c r="B33" s="48" t="s">
        <v>148</v>
      </c>
      <c r="C33" s="173"/>
      <c r="D33" s="174"/>
      <c r="E33" s="174"/>
      <c r="F33" s="174"/>
      <c r="G33" s="299" t="s">
        <v>149</v>
      </c>
      <c r="H33" s="300"/>
      <c r="I33" s="53">
        <v>0</v>
      </c>
    </row>
    <row r="34" spans="1:9" ht="14.1" customHeight="1" x14ac:dyDescent="0.2">
      <c r="A34" s="52" t="s">
        <v>44</v>
      </c>
      <c r="B34" s="48" t="s">
        <v>150</v>
      </c>
      <c r="C34" s="297"/>
      <c r="D34" s="298"/>
      <c r="E34" s="298"/>
      <c r="F34" s="303" t="s">
        <v>151</v>
      </c>
      <c r="G34" s="303"/>
      <c r="H34" s="304"/>
      <c r="I34" s="55">
        <v>194005445.77479959</v>
      </c>
    </row>
    <row r="35" spans="1:9" ht="14.1" customHeight="1" x14ac:dyDescent="0.2">
      <c r="A35" s="52" t="s">
        <v>44</v>
      </c>
      <c r="B35" s="48" t="s">
        <v>152</v>
      </c>
      <c r="C35" s="297"/>
      <c r="D35" s="298"/>
      <c r="E35" s="298"/>
      <c r="F35" s="298"/>
      <c r="G35" s="299" t="s">
        <v>153</v>
      </c>
      <c r="H35" s="300"/>
      <c r="I35" s="53">
        <v>286672712.59000587</v>
      </c>
    </row>
    <row r="36" spans="1:9" ht="14.1" customHeight="1" x14ac:dyDescent="0.2">
      <c r="A36" s="52" t="s">
        <v>45</v>
      </c>
      <c r="B36" s="48" t="s">
        <v>154</v>
      </c>
      <c r="C36" s="297"/>
      <c r="D36" s="298"/>
      <c r="E36" s="298"/>
      <c r="F36" s="298"/>
      <c r="G36" s="299" t="s">
        <v>141</v>
      </c>
      <c r="H36" s="300"/>
      <c r="I36" s="53">
        <v>-31283771.789999999</v>
      </c>
    </row>
    <row r="37" spans="1:9" ht="14.1" customHeight="1" x14ac:dyDescent="0.2">
      <c r="A37" s="52" t="s">
        <v>45</v>
      </c>
      <c r="B37" s="48" t="s">
        <v>155</v>
      </c>
      <c r="C37" s="297"/>
      <c r="D37" s="298"/>
      <c r="E37" s="298"/>
      <c r="F37" s="298"/>
      <c r="G37" s="299" t="s">
        <v>156</v>
      </c>
      <c r="H37" s="300"/>
      <c r="I37" s="53">
        <v>-27977356.890000001</v>
      </c>
    </row>
    <row r="38" spans="1:9" ht="14.1" customHeight="1" x14ac:dyDescent="0.2">
      <c r="A38" s="52" t="s">
        <v>45</v>
      </c>
      <c r="B38" s="48" t="s">
        <v>157</v>
      </c>
      <c r="C38" s="297"/>
      <c r="D38" s="298"/>
      <c r="E38" s="298"/>
      <c r="F38" s="298"/>
      <c r="G38" s="299" t="s">
        <v>147</v>
      </c>
      <c r="H38" s="300"/>
      <c r="I38" s="53">
        <v>-27538408.315206297</v>
      </c>
    </row>
    <row r="39" spans="1:9" ht="14.1" customHeight="1" x14ac:dyDescent="0.2">
      <c r="A39" s="52" t="s">
        <v>45</v>
      </c>
      <c r="B39" s="48" t="s">
        <v>158</v>
      </c>
      <c r="C39" s="297"/>
      <c r="D39" s="298"/>
      <c r="E39" s="298"/>
      <c r="F39" s="298"/>
      <c r="G39" s="299" t="s">
        <v>123</v>
      </c>
      <c r="H39" s="300"/>
      <c r="I39" s="53">
        <v>-5867729.8200000003</v>
      </c>
    </row>
    <row r="40" spans="1:9" ht="14.1" customHeight="1" x14ac:dyDescent="0.2">
      <c r="A40" s="52" t="s">
        <v>45</v>
      </c>
      <c r="B40" s="48" t="s">
        <v>159</v>
      </c>
      <c r="C40" s="297"/>
      <c r="D40" s="298"/>
      <c r="E40" s="298"/>
      <c r="F40" s="303" t="s">
        <v>160</v>
      </c>
      <c r="G40" s="303"/>
      <c r="H40" s="304"/>
      <c r="I40" s="55">
        <v>-294431739.81032282</v>
      </c>
    </row>
    <row r="41" spans="1:9" ht="14.1" customHeight="1" x14ac:dyDescent="0.2">
      <c r="A41" s="56" t="s">
        <v>45</v>
      </c>
      <c r="B41" s="48" t="s">
        <v>161</v>
      </c>
      <c r="C41" s="308"/>
      <c r="D41" s="308"/>
      <c r="E41" s="308"/>
      <c r="F41" s="308"/>
      <c r="G41" s="309" t="s">
        <v>162</v>
      </c>
      <c r="H41" s="309"/>
      <c r="I41" s="53">
        <v>-294431739.81032282</v>
      </c>
    </row>
    <row r="42" spans="1:9" ht="14.1" customHeight="1" x14ac:dyDescent="0.2">
      <c r="A42" s="52" t="s">
        <v>44</v>
      </c>
      <c r="B42" s="57" t="s">
        <v>163</v>
      </c>
      <c r="C42" s="174"/>
      <c r="D42" s="174"/>
      <c r="E42" s="183"/>
      <c r="F42" s="303" t="s">
        <v>164</v>
      </c>
      <c r="G42" s="303"/>
      <c r="H42" s="304"/>
      <c r="I42" s="55">
        <v>0</v>
      </c>
    </row>
    <row r="43" spans="1:9" ht="14.1" customHeight="1" x14ac:dyDescent="0.2">
      <c r="A43" s="52" t="s">
        <v>44</v>
      </c>
      <c r="B43" s="57" t="s">
        <v>165</v>
      </c>
      <c r="C43" s="184"/>
      <c r="D43" s="184"/>
      <c r="E43" s="185"/>
      <c r="F43" s="186"/>
      <c r="G43" s="299" t="s">
        <v>166</v>
      </c>
      <c r="H43" s="300"/>
      <c r="I43" s="187"/>
    </row>
    <row r="44" spans="1:9" ht="14.1" customHeight="1" x14ac:dyDescent="0.2">
      <c r="A44" s="52" t="s">
        <v>44</v>
      </c>
      <c r="B44" s="57" t="s">
        <v>167</v>
      </c>
      <c r="C44" s="184"/>
      <c r="D44" s="184"/>
      <c r="E44" s="185"/>
      <c r="F44" s="303" t="s">
        <v>168</v>
      </c>
      <c r="G44" s="303"/>
      <c r="H44" s="304"/>
      <c r="I44" s="187">
        <v>0</v>
      </c>
    </row>
    <row r="45" spans="1:9" ht="14.1" customHeight="1" x14ac:dyDescent="0.2">
      <c r="A45" s="52" t="s">
        <v>44</v>
      </c>
      <c r="B45" s="57" t="s">
        <v>169</v>
      </c>
      <c r="C45" s="184"/>
      <c r="D45" s="184"/>
      <c r="E45" s="185"/>
      <c r="F45" s="186"/>
      <c r="G45" s="299" t="s">
        <v>170</v>
      </c>
      <c r="H45" s="300"/>
      <c r="I45" s="187"/>
    </row>
    <row r="46" spans="1:9" ht="14.1" customHeight="1" x14ac:dyDescent="0.2">
      <c r="A46" s="52" t="s">
        <v>44</v>
      </c>
      <c r="B46" s="57" t="s">
        <v>171</v>
      </c>
      <c r="C46" s="184"/>
      <c r="D46" s="184"/>
      <c r="E46" s="185"/>
      <c r="F46" s="186"/>
      <c r="G46" s="299" t="s">
        <v>166</v>
      </c>
      <c r="H46" s="300"/>
      <c r="I46" s="187"/>
    </row>
    <row r="47" spans="1:9" ht="14.1" customHeight="1" x14ac:dyDescent="0.2">
      <c r="A47" s="52" t="s">
        <v>44</v>
      </c>
      <c r="B47" s="57" t="s">
        <v>172</v>
      </c>
      <c r="C47" s="184"/>
      <c r="D47" s="184"/>
      <c r="E47" s="185"/>
      <c r="F47" s="186"/>
      <c r="G47" s="299" t="s">
        <v>173</v>
      </c>
      <c r="H47" s="300"/>
      <c r="I47" s="187"/>
    </row>
    <row r="48" spans="1:9" ht="14.1" customHeight="1" x14ac:dyDescent="0.2">
      <c r="A48" s="52" t="s">
        <v>44</v>
      </c>
      <c r="B48" s="57" t="s">
        <v>174</v>
      </c>
      <c r="C48" s="184"/>
      <c r="D48" s="184"/>
      <c r="E48" s="185"/>
      <c r="F48" s="186"/>
      <c r="G48" s="299" t="s">
        <v>175</v>
      </c>
      <c r="H48" s="300"/>
      <c r="I48" s="187"/>
    </row>
    <row r="49" spans="1:9" ht="14.1" customHeight="1" thickBot="1" x14ac:dyDescent="0.25">
      <c r="A49" s="58" t="s">
        <v>44</v>
      </c>
      <c r="B49" s="59" t="s">
        <v>177</v>
      </c>
      <c r="C49" s="179"/>
      <c r="D49" s="179"/>
      <c r="E49" s="188"/>
      <c r="F49" s="180"/>
      <c r="G49" s="310" t="s">
        <v>176</v>
      </c>
      <c r="H49" s="311"/>
      <c r="I49" s="60"/>
    </row>
    <row r="50" spans="1:9" ht="14.1" customHeight="1" x14ac:dyDescent="0.2">
      <c r="A50" s="191"/>
      <c r="B50" s="192"/>
      <c r="C50" s="312"/>
      <c r="D50" s="312"/>
      <c r="E50" s="312"/>
      <c r="F50" s="313"/>
      <c r="G50" s="313"/>
      <c r="H50" s="313"/>
      <c r="I50" s="193"/>
    </row>
    <row r="51" spans="1:9" ht="14.1" customHeight="1" x14ac:dyDescent="0.2"/>
    <row r="52" spans="1:9" ht="14.1" customHeight="1" x14ac:dyDescent="0.2"/>
    <row r="53" spans="1:9" ht="14.1" customHeight="1" x14ac:dyDescent="0.2"/>
    <row r="54" spans="1:9" ht="14.1" customHeight="1" x14ac:dyDescent="0.2"/>
    <row r="55" spans="1:9" ht="3.95" customHeight="1" x14ac:dyDescent="0.2"/>
  </sheetData>
  <mergeCells count="76">
    <mergeCell ref="G46:H46"/>
    <mergeCell ref="G47:H47"/>
    <mergeCell ref="G48:H48"/>
    <mergeCell ref="G49:H49"/>
    <mergeCell ref="C50:E50"/>
    <mergeCell ref="F50:H50"/>
    <mergeCell ref="G45:H45"/>
    <mergeCell ref="C38:F38"/>
    <mergeCell ref="G38:H38"/>
    <mergeCell ref="C39:F39"/>
    <mergeCell ref="G39:H39"/>
    <mergeCell ref="C40:E40"/>
    <mergeCell ref="F40:H40"/>
    <mergeCell ref="C41:F41"/>
    <mergeCell ref="G41:H41"/>
    <mergeCell ref="F42:H42"/>
    <mergeCell ref="G43:H43"/>
    <mergeCell ref="F44:H44"/>
    <mergeCell ref="C35:F35"/>
    <mergeCell ref="G35:H35"/>
    <mergeCell ref="C36:F36"/>
    <mergeCell ref="G36:H36"/>
    <mergeCell ref="C37:F37"/>
    <mergeCell ref="G37:H37"/>
    <mergeCell ref="G30:H30"/>
    <mergeCell ref="G31:H31"/>
    <mergeCell ref="G32:H32"/>
    <mergeCell ref="G33:H33"/>
    <mergeCell ref="C34:E34"/>
    <mergeCell ref="F34:H34"/>
    <mergeCell ref="G29:H29"/>
    <mergeCell ref="C22:F22"/>
    <mergeCell ref="G22:H22"/>
    <mergeCell ref="C23:F23"/>
    <mergeCell ref="G23:H23"/>
    <mergeCell ref="C24:F24"/>
    <mergeCell ref="G24:H24"/>
    <mergeCell ref="C25:F25"/>
    <mergeCell ref="G25:H25"/>
    <mergeCell ref="G26:H26"/>
    <mergeCell ref="F27:H27"/>
    <mergeCell ref="G28:H28"/>
    <mergeCell ref="G18:H18"/>
    <mergeCell ref="G19:H19"/>
    <mergeCell ref="C20:E20"/>
    <mergeCell ref="F20:H20"/>
    <mergeCell ref="C21:F21"/>
    <mergeCell ref="G21:H21"/>
    <mergeCell ref="C16:F16"/>
    <mergeCell ref="G16:H16"/>
    <mergeCell ref="L16:M16"/>
    <mergeCell ref="N16:O16"/>
    <mergeCell ref="C17:F17"/>
    <mergeCell ref="G17:H17"/>
    <mergeCell ref="N17:O17"/>
    <mergeCell ref="C15:F15"/>
    <mergeCell ref="G15:H15"/>
    <mergeCell ref="L15:M15"/>
    <mergeCell ref="N15:O15"/>
    <mergeCell ref="E11:H11"/>
    <mergeCell ref="C12:E12"/>
    <mergeCell ref="F12:H12"/>
    <mergeCell ref="C13:F13"/>
    <mergeCell ref="G13:H13"/>
    <mergeCell ref="L13:M13"/>
    <mergeCell ref="N13:O13"/>
    <mergeCell ref="C14:F14"/>
    <mergeCell ref="G14:H14"/>
    <mergeCell ref="L14:M14"/>
    <mergeCell ref="N14:O14"/>
    <mergeCell ref="D10:H10"/>
    <mergeCell ref="A2:I2"/>
    <mergeCell ref="A4:I4"/>
    <mergeCell ref="A6:I6"/>
    <mergeCell ref="B8:E8"/>
    <mergeCell ref="B9:H9"/>
  </mergeCells>
  <printOptions horizontalCentered="1" verticalCentered="1"/>
  <pageMargins left="0.78740157480314965" right="0.78740157480314965" top="1.1811023622047245" bottom="0.70866141732283472" header="0" footer="0"/>
  <pageSetup paperSize="9" scale="6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view="pageBreakPreview" topLeftCell="A28" zoomScaleNormal="90" workbookViewId="0"/>
  </sheetViews>
  <sheetFormatPr defaultRowHeight="12.75" x14ac:dyDescent="0.2"/>
  <cols>
    <col min="1" max="1" width="2.7109375" style="72" customWidth="1"/>
    <col min="2" max="2" width="14.7109375" style="72" customWidth="1"/>
    <col min="3" max="3" width="16.42578125" style="72" bestFit="1" customWidth="1"/>
    <col min="4" max="5" width="17.7109375" style="72" bestFit="1" customWidth="1"/>
    <col min="6" max="6" width="16.7109375" style="72" customWidth="1"/>
    <col min="7" max="7" width="2.7109375" style="72" customWidth="1"/>
    <col min="8" max="8" width="14.7109375" style="72" customWidth="1"/>
    <col min="9" max="9" width="8.42578125" style="72" bestFit="1" customWidth="1"/>
    <col min="10" max="12" width="17.7109375" style="72" customWidth="1"/>
    <col min="13" max="15" width="10" style="72" customWidth="1"/>
    <col min="16" max="16384" width="9.140625" style="72"/>
  </cols>
  <sheetData>
    <row r="1" spans="2:9" s="2" customFormat="1" ht="24.95" customHeight="1" x14ac:dyDescent="0.2">
      <c r="B1" s="61" t="s">
        <v>46</v>
      </c>
      <c r="C1" s="61" t="s">
        <v>2</v>
      </c>
      <c r="D1" s="61" t="s">
        <v>0</v>
      </c>
      <c r="E1" s="61" t="s">
        <v>47</v>
      </c>
      <c r="F1" s="61" t="s">
        <v>48</v>
      </c>
      <c r="G1" s="61"/>
      <c r="H1" s="62" t="s">
        <v>49</v>
      </c>
      <c r="I1" s="63"/>
    </row>
    <row r="2" spans="2:9" s="68" customFormat="1" ht="10.5" x14ac:dyDescent="0.15">
      <c r="B2" s="64">
        <v>2005</v>
      </c>
      <c r="C2" s="65">
        <v>19355325.98</v>
      </c>
      <c r="D2" s="65">
        <v>61764030.520000003</v>
      </c>
      <c r="E2" s="65">
        <v>81119356.5</v>
      </c>
      <c r="F2" s="65">
        <v>3961468.19</v>
      </c>
      <c r="G2" s="65"/>
      <c r="H2" s="66">
        <v>77157888.310000002</v>
      </c>
      <c r="I2" s="67"/>
    </row>
    <row r="3" spans="2:9" s="68" customFormat="1" ht="10.5" x14ac:dyDescent="0.15">
      <c r="B3" s="64">
        <v>2006</v>
      </c>
      <c r="C3" s="65">
        <v>42238393.158571653</v>
      </c>
      <c r="D3" s="65">
        <v>52334695.818115801</v>
      </c>
      <c r="E3" s="65">
        <v>94573088.976687461</v>
      </c>
      <c r="F3" s="65">
        <v>3723084.59</v>
      </c>
      <c r="G3" s="65"/>
      <c r="H3" s="66">
        <v>90850004.386687458</v>
      </c>
      <c r="I3" s="67"/>
    </row>
    <row r="4" spans="2:9" s="68" customFormat="1" ht="10.5" x14ac:dyDescent="0.15">
      <c r="B4" s="64">
        <v>2007</v>
      </c>
      <c r="C4" s="65">
        <v>46497035.474276967</v>
      </c>
      <c r="D4" s="65">
        <v>74284303.96255222</v>
      </c>
      <c r="E4" s="65">
        <v>120781339.43682918</v>
      </c>
      <c r="F4" s="65">
        <v>5483675.2400000002</v>
      </c>
      <c r="G4" s="65"/>
      <c r="H4" s="66">
        <v>115297664.19682918</v>
      </c>
      <c r="I4" s="67"/>
    </row>
    <row r="5" spans="2:9" s="68" customFormat="1" ht="10.5" x14ac:dyDescent="0.15">
      <c r="B5" s="64">
        <v>2008</v>
      </c>
      <c r="C5" s="65">
        <v>46050521.550686181</v>
      </c>
      <c r="D5" s="65">
        <v>70746505.04801628</v>
      </c>
      <c r="E5" s="65">
        <v>116797026.59870246</v>
      </c>
      <c r="F5" s="65">
        <v>8229983.1600000001</v>
      </c>
      <c r="G5" s="65"/>
      <c r="H5" s="66">
        <v>108567043.43870246</v>
      </c>
      <c r="I5" s="67"/>
    </row>
    <row r="6" spans="2:9" s="68" customFormat="1" ht="10.5" x14ac:dyDescent="0.15">
      <c r="B6" s="64">
        <v>2009</v>
      </c>
      <c r="C6" s="65">
        <v>59374273.641273573</v>
      </c>
      <c r="D6" s="65">
        <v>82292666.449998677</v>
      </c>
      <c r="E6" s="65">
        <v>141666940.09127223</v>
      </c>
      <c r="F6" s="65">
        <v>6929826.6000000006</v>
      </c>
      <c r="G6" s="65"/>
      <c r="H6" s="66">
        <v>134737113.49127224</v>
      </c>
      <c r="I6" s="67"/>
    </row>
    <row r="7" spans="2:9" s="68" customFormat="1" ht="10.5" x14ac:dyDescent="0.15">
      <c r="B7" s="64">
        <v>2010</v>
      </c>
      <c r="C7" s="65">
        <v>62069714.531729385</v>
      </c>
      <c r="D7" s="65">
        <v>75021644.457820714</v>
      </c>
      <c r="E7" s="65">
        <v>137091358.98955011</v>
      </c>
      <c r="F7" s="65">
        <v>8066142.5900000008</v>
      </c>
      <c r="G7" s="65"/>
      <c r="H7" s="66">
        <v>129025216.39955011</v>
      </c>
      <c r="I7" s="67"/>
    </row>
    <row r="8" spans="2:9" s="68" customFormat="1" ht="10.5" x14ac:dyDescent="0.15">
      <c r="B8" s="64">
        <v>2011</v>
      </c>
      <c r="C8" s="65">
        <v>83860311.271183223</v>
      </c>
      <c r="D8" s="65">
        <v>141155714.57294136</v>
      </c>
      <c r="E8" s="65">
        <v>225016025.84412459</v>
      </c>
      <c r="F8" s="65">
        <v>23757190.93</v>
      </c>
      <c r="G8" s="65"/>
      <c r="H8" s="66">
        <v>201258834.91412458</v>
      </c>
      <c r="I8" s="67"/>
    </row>
    <row r="9" spans="2:9" s="68" customFormat="1" ht="10.5" x14ac:dyDescent="0.15">
      <c r="B9" s="64">
        <v>2012</v>
      </c>
      <c r="C9" s="65">
        <v>91096385.232010201</v>
      </c>
      <c r="D9" s="65">
        <v>145566855.92089432</v>
      </c>
      <c r="E9" s="65">
        <v>236663241.15290451</v>
      </c>
      <c r="F9" s="65">
        <v>25096466.390000001</v>
      </c>
      <c r="G9" s="65"/>
      <c r="H9" s="66">
        <v>211566774.76290452</v>
      </c>
      <c r="I9" s="67"/>
    </row>
    <row r="10" spans="2:9" s="68" customFormat="1" ht="10.5" x14ac:dyDescent="0.15">
      <c r="B10" s="64">
        <v>2013</v>
      </c>
      <c r="C10" s="65">
        <v>108646785.30028945</v>
      </c>
      <c r="D10" s="65">
        <v>183877768.91509229</v>
      </c>
      <c r="E10" s="65">
        <v>292524554.21538174</v>
      </c>
      <c r="F10" s="65">
        <v>30227860.720000003</v>
      </c>
      <c r="G10" s="65"/>
      <c r="H10" s="66">
        <v>262296693.49538174</v>
      </c>
      <c r="I10" s="67"/>
    </row>
    <row r="11" spans="2:9" s="68" customFormat="1" ht="10.5" x14ac:dyDescent="0.15">
      <c r="B11" s="64">
        <v>2014</v>
      </c>
      <c r="C11" s="65">
        <v>110329984.15996234</v>
      </c>
      <c r="D11" s="65">
        <v>196643397.46915352</v>
      </c>
      <c r="E11" s="65">
        <v>306973381.62911588</v>
      </c>
      <c r="F11" s="65">
        <v>31029543.240000002</v>
      </c>
      <c r="G11" s="65"/>
      <c r="H11" s="66">
        <v>275943838.38911587</v>
      </c>
      <c r="I11" s="67"/>
    </row>
    <row r="12" spans="2:9" s="68" customFormat="1" ht="10.5" x14ac:dyDescent="0.15">
      <c r="B12" s="64">
        <v>2015</v>
      </c>
      <c r="C12" s="65">
        <v>145512614.83696079</v>
      </c>
      <c r="D12" s="65">
        <v>227411583.91336203</v>
      </c>
      <c r="E12" s="65">
        <v>372924198.75032282</v>
      </c>
      <c r="F12" s="65">
        <v>36322438.489999995</v>
      </c>
      <c r="G12" s="65"/>
      <c r="H12" s="66">
        <v>336601760.26032281</v>
      </c>
      <c r="I12" s="67"/>
    </row>
    <row r="13" spans="2:9" ht="9.9499999999999993" customHeight="1" x14ac:dyDescent="0.2">
      <c r="B13" s="69"/>
      <c r="C13" s="70"/>
      <c r="D13" s="70"/>
      <c r="E13" s="70"/>
      <c r="F13" s="70"/>
      <c r="G13" s="70"/>
      <c r="H13" s="71"/>
      <c r="I13" s="70"/>
    </row>
    <row r="14" spans="2:9" ht="9.9499999999999993" customHeight="1" x14ac:dyDescent="0.2">
      <c r="B14" s="69"/>
      <c r="C14" s="70"/>
      <c r="D14" s="70"/>
      <c r="E14" s="70"/>
      <c r="F14" s="70"/>
      <c r="G14" s="70"/>
      <c r="H14" s="71"/>
      <c r="I14" s="70"/>
    </row>
    <row r="15" spans="2:9" ht="39.950000000000003" customHeight="1" x14ac:dyDescent="0.2">
      <c r="B15" s="315" t="s">
        <v>100</v>
      </c>
      <c r="C15" s="315"/>
      <c r="D15" s="315"/>
      <c r="E15" s="315"/>
      <c r="F15" s="315"/>
      <c r="G15" s="70"/>
      <c r="H15" s="71"/>
      <c r="I15" s="70"/>
    </row>
    <row r="16" spans="2:9" ht="9.9499999999999993" customHeight="1" x14ac:dyDescent="0.2"/>
    <row r="17" spans="2:3" ht="14.1" customHeight="1" x14ac:dyDescent="0.2"/>
    <row r="18" spans="2:3" ht="14.1" customHeight="1" x14ac:dyDescent="0.2"/>
    <row r="19" spans="2:3" ht="14.1" customHeight="1" x14ac:dyDescent="0.2"/>
    <row r="20" spans="2:3" ht="14.1" customHeight="1" x14ac:dyDescent="0.2"/>
    <row r="21" spans="2:3" ht="14.1" customHeight="1" x14ac:dyDescent="0.2"/>
    <row r="22" spans="2:3" ht="14.1" customHeight="1" x14ac:dyDescent="0.2"/>
    <row r="23" spans="2:3" ht="14.1" customHeight="1" x14ac:dyDescent="0.2"/>
    <row r="24" spans="2:3" ht="14.1" customHeight="1" x14ac:dyDescent="0.2"/>
    <row r="25" spans="2:3" ht="14.1" customHeight="1" x14ac:dyDescent="0.2"/>
    <row r="26" spans="2:3" ht="14.1" customHeight="1" x14ac:dyDescent="0.2"/>
    <row r="27" spans="2:3" ht="14.1" customHeight="1" x14ac:dyDescent="0.2"/>
    <row r="28" spans="2:3" ht="14.1" customHeight="1" x14ac:dyDescent="0.2"/>
    <row r="29" spans="2:3" ht="14.1" customHeight="1" x14ac:dyDescent="0.2"/>
    <row r="30" spans="2:3" ht="14.1" customHeight="1" x14ac:dyDescent="0.2"/>
    <row r="31" spans="2:3" ht="14.1" customHeight="1" x14ac:dyDescent="0.2"/>
    <row r="32" spans="2:3" ht="30" customHeight="1" x14ac:dyDescent="0.2">
      <c r="B32" s="73"/>
      <c r="C32" s="73"/>
    </row>
    <row r="33" spans="1:9" ht="15.95" customHeight="1" x14ac:dyDescent="0.2">
      <c r="A33" s="73"/>
      <c r="B33" s="74"/>
      <c r="C33" s="73"/>
      <c r="D33" s="75">
        <v>2013</v>
      </c>
      <c r="E33" s="75">
        <v>2014</v>
      </c>
      <c r="F33" s="75">
        <v>2015</v>
      </c>
      <c r="G33" s="76"/>
    </row>
    <row r="34" spans="1:9" ht="15.95" customHeight="1" x14ac:dyDescent="0.2">
      <c r="B34" s="314" t="s">
        <v>50</v>
      </c>
      <c r="C34" s="314"/>
      <c r="D34" s="77">
        <v>1445</v>
      </c>
      <c r="E34" s="78">
        <v>1445</v>
      </c>
      <c r="F34" s="79">
        <v>1359</v>
      </c>
      <c r="G34" s="80"/>
    </row>
    <row r="35" spans="1:9" ht="15.95" customHeight="1" x14ac:dyDescent="0.2">
      <c r="B35" s="314" t="s">
        <v>51</v>
      </c>
      <c r="C35" s="314"/>
      <c r="D35" s="77">
        <v>654</v>
      </c>
      <c r="E35" s="78">
        <v>690</v>
      </c>
      <c r="F35" s="79">
        <v>747</v>
      </c>
      <c r="G35" s="80"/>
    </row>
    <row r="36" spans="1:9" ht="15.95" customHeight="1" x14ac:dyDescent="0.2">
      <c r="B36" s="314" t="s">
        <v>52</v>
      </c>
      <c r="C36" s="314"/>
      <c r="D36" s="81">
        <v>0.32</v>
      </c>
      <c r="E36" s="82">
        <v>0.37</v>
      </c>
      <c r="F36" s="82">
        <v>0.44299999999999995</v>
      </c>
      <c r="G36" s="83"/>
    </row>
    <row r="37" spans="1:9" ht="15.95" customHeight="1" x14ac:dyDescent="0.2">
      <c r="B37" s="314" t="s">
        <v>53</v>
      </c>
      <c r="C37" s="314"/>
      <c r="D37" s="81">
        <v>0.70499999999999996</v>
      </c>
      <c r="E37" s="82">
        <v>0.73599999999999999</v>
      </c>
      <c r="F37" s="82">
        <v>0.76802050766766838</v>
      </c>
      <c r="G37" s="83"/>
    </row>
    <row r="38" spans="1:9" ht="15.95" customHeight="1" x14ac:dyDescent="0.2">
      <c r="B38" s="314" t="s">
        <v>54</v>
      </c>
      <c r="C38" s="314"/>
      <c r="D38" s="81">
        <v>0.18366299999999999</v>
      </c>
      <c r="E38" s="82">
        <v>5.5627000000000003E-2</v>
      </c>
      <c r="F38" s="82">
        <v>0.12131699999999999</v>
      </c>
      <c r="G38" s="84"/>
    </row>
    <row r="39" spans="1:9" ht="15.95" customHeight="1" x14ac:dyDescent="0.2">
      <c r="B39" s="314" t="s">
        <v>55</v>
      </c>
      <c r="C39" s="314"/>
      <c r="D39" s="81">
        <v>0.11711000000000001</v>
      </c>
      <c r="E39" s="82">
        <v>0.11896462000000008</v>
      </c>
      <c r="F39" s="82">
        <v>0.12601998000000014</v>
      </c>
      <c r="G39" s="84"/>
    </row>
    <row r="40" spans="1:9" ht="9.9499999999999993" customHeight="1" x14ac:dyDescent="0.2"/>
    <row r="42" spans="1:9" x14ac:dyDescent="0.2">
      <c r="B42" s="85" t="s">
        <v>56</v>
      </c>
      <c r="C42" s="85" t="s">
        <v>6</v>
      </c>
      <c r="D42" s="85" t="s">
        <v>57</v>
      </c>
      <c r="E42" s="85" t="s">
        <v>49</v>
      </c>
      <c r="F42" s="85" t="s">
        <v>101</v>
      </c>
      <c r="H42" s="86" t="s">
        <v>58</v>
      </c>
    </row>
    <row r="43" spans="1:9" x14ac:dyDescent="0.2">
      <c r="B43" s="87">
        <v>2005</v>
      </c>
      <c r="C43" s="88">
        <v>3961468.19</v>
      </c>
      <c r="D43" s="88">
        <v>81119356.5</v>
      </c>
      <c r="E43" s="88">
        <v>77157888.310000002</v>
      </c>
      <c r="F43" s="150">
        <v>4.8835054429949771</v>
      </c>
      <c r="H43" s="72">
        <v>0.95116494557005027</v>
      </c>
    </row>
    <row r="44" spans="1:9" x14ac:dyDescent="0.2">
      <c r="B44" s="87">
        <v>2006</v>
      </c>
      <c r="C44" s="88">
        <v>3723084.59</v>
      </c>
      <c r="D44" s="88">
        <v>94573088.976687461</v>
      </c>
      <c r="E44" s="88">
        <v>90850004.386687458</v>
      </c>
      <c r="F44" s="150">
        <v>3.9367272765276295</v>
      </c>
      <c r="H44" s="72">
        <v>0.9606327272347237</v>
      </c>
      <c r="I44" s="89">
        <v>-0.94677816646734758</v>
      </c>
    </row>
    <row r="45" spans="1:9" x14ac:dyDescent="0.2">
      <c r="B45" s="87">
        <v>2007</v>
      </c>
      <c r="C45" s="88">
        <v>5483675.2400000002</v>
      </c>
      <c r="D45" s="88">
        <v>120781339.43682918</v>
      </c>
      <c r="E45" s="88">
        <v>115297664.19682918</v>
      </c>
      <c r="F45" s="150">
        <v>4.5401676000356508</v>
      </c>
      <c r="H45" s="72">
        <v>0.95459832399964351</v>
      </c>
      <c r="I45" s="89">
        <v>0.60344032350802124</v>
      </c>
    </row>
    <row r="46" spans="1:9" x14ac:dyDescent="0.2">
      <c r="B46" s="87">
        <v>2008</v>
      </c>
      <c r="C46" s="88">
        <v>8229983.1600000001</v>
      </c>
      <c r="D46" s="88">
        <v>116797026.59870246</v>
      </c>
      <c r="E46" s="88">
        <v>108567043.43870246</v>
      </c>
      <c r="F46" s="150">
        <v>7.0463978404835776</v>
      </c>
      <c r="H46" s="72">
        <v>0.92953602159516424</v>
      </c>
      <c r="I46" s="89">
        <v>2.5062302404479269</v>
      </c>
    </row>
    <row r="47" spans="1:9" x14ac:dyDescent="0.2">
      <c r="B47" s="87">
        <v>2009</v>
      </c>
      <c r="C47" s="88">
        <v>6929826.6000000006</v>
      </c>
      <c r="D47" s="88">
        <v>141666940.09127223</v>
      </c>
      <c r="E47" s="88">
        <v>134737113.49127224</v>
      </c>
      <c r="F47" s="150">
        <v>4.8916328647568008</v>
      </c>
      <c r="H47" s="72">
        <v>0.95108367135243199</v>
      </c>
      <c r="I47" s="89">
        <v>-2.1547649757267768</v>
      </c>
    </row>
    <row r="48" spans="1:9" x14ac:dyDescent="0.2">
      <c r="B48" s="87">
        <v>2010</v>
      </c>
      <c r="C48" s="88">
        <v>8066142.5900000008</v>
      </c>
      <c r="D48" s="88">
        <v>137091358.98955011</v>
      </c>
      <c r="E48" s="88">
        <v>129025216.39955011</v>
      </c>
      <c r="F48" s="150">
        <v>5.8837717048343272</v>
      </c>
      <c r="H48" s="72">
        <v>0.94116228295165671</v>
      </c>
      <c r="I48" s="89">
        <v>0.9921388400775264</v>
      </c>
    </row>
    <row r="49" spans="2:10" x14ac:dyDescent="0.2">
      <c r="B49" s="87">
        <v>2011</v>
      </c>
      <c r="C49" s="88">
        <v>23757190.93</v>
      </c>
      <c r="D49" s="88">
        <v>225016025.84412459</v>
      </c>
      <c r="E49" s="88">
        <v>201258834.91412458</v>
      </c>
      <c r="F49" s="150">
        <v>10.557999520646288</v>
      </c>
      <c r="H49" s="72">
        <v>0.89442000479353712</v>
      </c>
      <c r="I49" s="89">
        <v>4.6742278158119603</v>
      </c>
    </row>
    <row r="50" spans="2:10" x14ac:dyDescent="0.2">
      <c r="B50" s="87">
        <v>2012</v>
      </c>
      <c r="C50" s="88">
        <v>25096466.390000001</v>
      </c>
      <c r="D50" s="88">
        <v>236663241.15290451</v>
      </c>
      <c r="E50" s="88">
        <v>211566774.76290452</v>
      </c>
      <c r="F50" s="150">
        <v>10.604294214742694</v>
      </c>
      <c r="H50" s="72">
        <v>0.89395705785257318</v>
      </c>
      <c r="I50" s="89">
        <v>4.629469409640663E-2</v>
      </c>
    </row>
    <row r="51" spans="2:10" x14ac:dyDescent="0.2">
      <c r="B51" s="87">
        <v>2013</v>
      </c>
      <c r="C51" s="88">
        <v>30227860.720000003</v>
      </c>
      <c r="D51" s="88">
        <v>292524554.21538174</v>
      </c>
      <c r="E51" s="88">
        <v>262296693.49538174</v>
      </c>
      <c r="F51" s="150">
        <v>10.333443905616091</v>
      </c>
      <c r="H51" s="72">
        <v>0.89666556094383909</v>
      </c>
      <c r="I51" s="89">
        <v>-0.2708503091266028</v>
      </c>
    </row>
    <row r="52" spans="2:10" ht="13.5" thickBot="1" x14ac:dyDescent="0.25">
      <c r="B52" s="87">
        <v>2014</v>
      </c>
      <c r="C52" s="88">
        <v>31029543.240000002</v>
      </c>
      <c r="D52" s="88">
        <v>306973381.62911588</v>
      </c>
      <c r="E52" s="88">
        <v>275943838.38911587</v>
      </c>
      <c r="F52" s="150">
        <v>10.108219505979767</v>
      </c>
      <c r="H52" s="72">
        <v>0.89891780494020235</v>
      </c>
      <c r="I52" s="89">
        <v>-0.44978001466652096</v>
      </c>
    </row>
    <row r="53" spans="2:10" ht="13.5" thickBot="1" x14ac:dyDescent="0.25">
      <c r="B53" s="87">
        <v>2015</v>
      </c>
      <c r="C53" s="88">
        <v>36322438.489999995</v>
      </c>
      <c r="D53" s="88">
        <v>372924198.75032282</v>
      </c>
      <c r="E53" s="88">
        <v>336601760.26032281</v>
      </c>
      <c r="F53" s="150">
        <v>9.7398985133486331</v>
      </c>
      <c r="H53" s="72">
        <v>0.90260101486651367</v>
      </c>
      <c r="I53" s="89">
        <v>-0.36832099263113349</v>
      </c>
      <c r="J53" s="151">
        <v>3.4715423648712065</v>
      </c>
    </row>
  </sheetData>
  <mergeCells count="7">
    <mergeCell ref="B39:C39"/>
    <mergeCell ref="B15:F15"/>
    <mergeCell ref="B34:C34"/>
    <mergeCell ref="B35:C35"/>
    <mergeCell ref="B36:C36"/>
    <mergeCell ref="B37:C37"/>
    <mergeCell ref="B38:C38"/>
  </mergeCells>
  <dataValidations count="1">
    <dataValidation allowBlank="1" showInputMessage="1" showErrorMessage="1" prompt="Verificar qual a alíquota praticada" sqref="F36"/>
  </dataValidations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98" orientation="portrait" horizontalDpi="4294967294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5"/>
  <sheetViews>
    <sheetView showGridLines="0" view="pageBreakPreview" zoomScale="110" zoomScaleSheetLayoutView="110" workbookViewId="0">
      <selection activeCell="B3" sqref="B3:B4"/>
    </sheetView>
  </sheetViews>
  <sheetFormatPr defaultRowHeight="18" customHeight="1" x14ac:dyDescent="0.2"/>
  <cols>
    <col min="1" max="1" width="4.7109375" style="90" customWidth="1"/>
    <col min="2" max="5" width="7.7109375" style="90" customWidth="1"/>
    <col min="6" max="9" width="11.5703125" style="90" customWidth="1"/>
    <col min="10" max="16384" width="9.140625" style="90"/>
  </cols>
  <sheetData>
    <row r="1" spans="1:9" ht="18" customHeight="1" x14ac:dyDescent="0.2">
      <c r="A1" s="316" t="s">
        <v>60</v>
      </c>
      <c r="B1" s="316"/>
      <c r="C1" s="316"/>
      <c r="D1" s="316"/>
      <c r="E1" s="316"/>
      <c r="F1" s="316"/>
      <c r="G1" s="316"/>
      <c r="H1" s="317">
        <v>0.74172050766766839</v>
      </c>
      <c r="I1" s="319" t="s">
        <v>61</v>
      </c>
    </row>
    <row r="2" spans="1:9" ht="18" customHeight="1" thickBot="1" x14ac:dyDescent="0.25">
      <c r="A2" s="316"/>
      <c r="B2" s="316"/>
      <c r="C2" s="316"/>
      <c r="D2" s="316"/>
      <c r="E2" s="316"/>
      <c r="F2" s="316"/>
      <c r="G2" s="316"/>
      <c r="H2" s="318"/>
      <c r="I2" s="320"/>
    </row>
    <row r="3" spans="1:9" ht="18" customHeight="1" x14ac:dyDescent="0.2">
      <c r="A3" s="321" t="s">
        <v>8</v>
      </c>
      <c r="B3" s="323" t="s">
        <v>3</v>
      </c>
      <c r="C3" s="323" t="s">
        <v>62</v>
      </c>
      <c r="D3" s="323" t="s">
        <v>63</v>
      </c>
      <c r="E3" s="323" t="s">
        <v>64</v>
      </c>
      <c r="F3" s="91" t="s">
        <v>32</v>
      </c>
      <c r="G3" s="91" t="s">
        <v>19</v>
      </c>
      <c r="H3" s="91" t="s">
        <v>59</v>
      </c>
      <c r="I3" s="92" t="s">
        <v>65</v>
      </c>
    </row>
    <row r="4" spans="1:9" ht="18" customHeight="1" thickBot="1" x14ac:dyDescent="0.25">
      <c r="A4" s="322"/>
      <c r="B4" s="324"/>
      <c r="C4" s="324"/>
      <c r="D4" s="324"/>
      <c r="E4" s="324"/>
      <c r="F4" s="93" t="s">
        <v>66</v>
      </c>
      <c r="G4" s="93" t="s">
        <v>66</v>
      </c>
      <c r="H4" s="93" t="s">
        <v>66</v>
      </c>
      <c r="I4" s="94" t="s">
        <v>66</v>
      </c>
    </row>
    <row r="5" spans="1:9" ht="14.1" customHeight="1" x14ac:dyDescent="0.2">
      <c r="A5" s="95">
        <v>2014</v>
      </c>
      <c r="B5" s="96">
        <v>1359</v>
      </c>
      <c r="C5" s="97">
        <v>558</v>
      </c>
      <c r="D5" s="97">
        <v>189</v>
      </c>
      <c r="E5" s="98">
        <v>747</v>
      </c>
      <c r="F5" s="214">
        <v>20378903.609999996</v>
      </c>
      <c r="G5" s="214">
        <v>16950893.050000001</v>
      </c>
      <c r="H5" s="214">
        <v>3329505.35</v>
      </c>
      <c r="I5" s="215">
        <v>30454708.669999998</v>
      </c>
    </row>
    <row r="6" spans="1:9" ht="14.1" customHeight="1" x14ac:dyDescent="0.2">
      <c r="A6" s="99">
        <v>2015</v>
      </c>
      <c r="B6" s="100">
        <v>1359</v>
      </c>
      <c r="C6" s="101">
        <v>721</v>
      </c>
      <c r="D6" s="101">
        <v>189</v>
      </c>
      <c r="E6" s="102">
        <v>910</v>
      </c>
      <c r="F6" s="216">
        <v>22549931.624927178</v>
      </c>
      <c r="G6" s="216">
        <v>19560492.632858396</v>
      </c>
      <c r="H6" s="216">
        <v>2927282.5202000001</v>
      </c>
      <c r="I6" s="217">
        <v>36371430.182268783</v>
      </c>
    </row>
    <row r="7" spans="1:9" ht="14.1" customHeight="1" x14ac:dyDescent="0.2">
      <c r="A7" s="99">
        <v>2016</v>
      </c>
      <c r="B7" s="100">
        <v>1359</v>
      </c>
      <c r="C7" s="101">
        <v>735</v>
      </c>
      <c r="D7" s="101">
        <v>196</v>
      </c>
      <c r="E7" s="102">
        <v>931</v>
      </c>
      <c r="F7" s="216">
        <v>24115367.624448139</v>
      </c>
      <c r="G7" s="216">
        <v>20263299.650332652</v>
      </c>
      <c r="H7" s="216">
        <v>3082285.8109361269</v>
      </c>
      <c r="I7" s="217">
        <v>43305783.96732039</v>
      </c>
    </row>
    <row r="8" spans="1:9" ht="14.1" customHeight="1" x14ac:dyDescent="0.2">
      <c r="A8" s="99">
        <v>2017</v>
      </c>
      <c r="B8" s="100">
        <v>1359</v>
      </c>
      <c r="C8" s="101">
        <v>756</v>
      </c>
      <c r="D8" s="101">
        <v>205</v>
      </c>
      <c r="E8" s="102">
        <v>961</v>
      </c>
      <c r="F8" s="216">
        <v>25160255.041025899</v>
      </c>
      <c r="G8" s="216">
        <v>21179416.350622229</v>
      </c>
      <c r="H8" s="216">
        <v>2798347.0380392233</v>
      </c>
      <c r="I8" s="217">
        <v>50084969.695763282</v>
      </c>
    </row>
    <row r="9" spans="1:9" ht="14.1" customHeight="1" x14ac:dyDescent="0.2">
      <c r="A9" s="99">
        <v>2018</v>
      </c>
      <c r="B9" s="100">
        <v>1359</v>
      </c>
      <c r="C9" s="101">
        <v>777</v>
      </c>
      <c r="D9" s="101">
        <v>213</v>
      </c>
      <c r="E9" s="102">
        <v>990</v>
      </c>
      <c r="F9" s="216">
        <v>26065274.788726918</v>
      </c>
      <c r="G9" s="216">
        <v>22103680.653118365</v>
      </c>
      <c r="H9" s="216">
        <v>3205098.1817457969</v>
      </c>
      <c r="I9" s="217">
        <v>57251662.013117634</v>
      </c>
    </row>
    <row r="10" spans="1:9" ht="14.1" customHeight="1" x14ac:dyDescent="0.2">
      <c r="A10" s="99">
        <v>2019</v>
      </c>
      <c r="B10" s="100">
        <v>1359</v>
      </c>
      <c r="C10" s="101">
        <v>784</v>
      </c>
      <c r="D10" s="101">
        <v>222</v>
      </c>
      <c r="E10" s="102">
        <v>1006</v>
      </c>
      <c r="F10" s="216">
        <v>28499258.401619427</v>
      </c>
      <c r="G10" s="216">
        <v>22712215.399113812</v>
      </c>
      <c r="H10" s="216">
        <v>3435099.7207870581</v>
      </c>
      <c r="I10" s="217">
        <v>66473804.736410312</v>
      </c>
    </row>
    <row r="11" spans="1:9" ht="14.1" customHeight="1" x14ac:dyDescent="0.2">
      <c r="A11" s="99">
        <v>2020</v>
      </c>
      <c r="B11" s="100">
        <v>1359</v>
      </c>
      <c r="C11" s="101">
        <v>826</v>
      </c>
      <c r="D11" s="101">
        <v>232</v>
      </c>
      <c r="E11" s="102">
        <v>1058</v>
      </c>
      <c r="F11" s="216">
        <v>31086706.576314788</v>
      </c>
      <c r="G11" s="216">
        <v>24237609.927788764</v>
      </c>
      <c r="H11" s="216">
        <v>3988428.2841846184</v>
      </c>
      <c r="I11" s="217">
        <v>77311329.669120952</v>
      </c>
    </row>
    <row r="12" spans="1:9" ht="14.1" customHeight="1" x14ac:dyDescent="0.2">
      <c r="A12" s="99">
        <v>2021</v>
      </c>
      <c r="B12" s="100">
        <v>1359</v>
      </c>
      <c r="C12" s="101">
        <v>851</v>
      </c>
      <c r="D12" s="101">
        <v>240</v>
      </c>
      <c r="E12" s="102">
        <v>1091</v>
      </c>
      <c r="F12" s="216">
        <v>33694356.698553085</v>
      </c>
      <c r="G12" s="216">
        <v>25334591.42822542</v>
      </c>
      <c r="H12" s="216">
        <v>4638679.7801472573</v>
      </c>
      <c r="I12" s="217">
        <v>90309774.719595879</v>
      </c>
    </row>
    <row r="13" spans="1:9" ht="14.1" customHeight="1" x14ac:dyDescent="0.2">
      <c r="A13" s="99">
        <v>2022</v>
      </c>
      <c r="B13" s="100">
        <v>1359</v>
      </c>
      <c r="C13" s="101">
        <v>858</v>
      </c>
      <c r="D13" s="101">
        <v>250</v>
      </c>
      <c r="E13" s="102">
        <v>1108</v>
      </c>
      <c r="F13" s="216">
        <v>36324721.049042784</v>
      </c>
      <c r="G13" s="216">
        <v>26015403.018500317</v>
      </c>
      <c r="H13" s="216">
        <v>5418586.4831757527</v>
      </c>
      <c r="I13" s="217">
        <v>106037679.23331411</v>
      </c>
    </row>
    <row r="14" spans="1:9" ht="14.1" customHeight="1" x14ac:dyDescent="0.2">
      <c r="A14" s="99">
        <v>2023</v>
      </c>
      <c r="B14" s="100">
        <v>1359</v>
      </c>
      <c r="C14" s="101">
        <v>897</v>
      </c>
      <c r="D14" s="101">
        <v>259</v>
      </c>
      <c r="E14" s="102">
        <v>1156</v>
      </c>
      <c r="F14" s="216">
        <v>39105547.319027632</v>
      </c>
      <c r="G14" s="216">
        <v>27544404.855521776</v>
      </c>
      <c r="H14" s="216">
        <v>6362260.7539988467</v>
      </c>
      <c r="I14" s="217">
        <v>123961082.45081881</v>
      </c>
    </row>
    <row r="15" spans="1:9" ht="14.1" customHeight="1" x14ac:dyDescent="0.2">
      <c r="A15" s="99">
        <v>2024</v>
      </c>
      <c r="B15" s="100">
        <v>1359</v>
      </c>
      <c r="C15" s="101">
        <v>914</v>
      </c>
      <c r="D15" s="101">
        <v>268</v>
      </c>
      <c r="E15" s="102">
        <v>1182</v>
      </c>
      <c r="F15" s="216">
        <v>41897965.601808771</v>
      </c>
      <c r="G15" s="216">
        <v>28519539.936806645</v>
      </c>
      <c r="H15" s="216">
        <v>7437664.9470491279</v>
      </c>
      <c r="I15" s="217">
        <v>144777173.06287006</v>
      </c>
    </row>
    <row r="16" spans="1:9" ht="14.1" customHeight="1" x14ac:dyDescent="0.2">
      <c r="A16" s="99">
        <v>2025</v>
      </c>
      <c r="B16" s="100">
        <v>1359</v>
      </c>
      <c r="C16" s="101">
        <v>937</v>
      </c>
      <c r="D16" s="101">
        <v>277</v>
      </c>
      <c r="E16" s="102">
        <v>1214</v>
      </c>
      <c r="F16" s="216">
        <v>44777273.280755989</v>
      </c>
      <c r="G16" s="216">
        <v>29680178.798438378</v>
      </c>
      <c r="H16" s="216">
        <v>8686630.3837722037</v>
      </c>
      <c r="I16" s="217">
        <v>168560897.92895988</v>
      </c>
    </row>
    <row r="17" spans="1:9" ht="14.1" customHeight="1" x14ac:dyDescent="0.2">
      <c r="A17" s="99">
        <v>2026</v>
      </c>
      <c r="B17" s="100">
        <v>1359</v>
      </c>
      <c r="C17" s="101">
        <v>946</v>
      </c>
      <c r="D17" s="101">
        <v>287</v>
      </c>
      <c r="E17" s="102">
        <v>1233</v>
      </c>
      <c r="F17" s="216">
        <v>47691801.025016606</v>
      </c>
      <c r="G17" s="216">
        <v>30495775.220171507</v>
      </c>
      <c r="H17" s="216">
        <v>10113653.875737593</v>
      </c>
      <c r="I17" s="217">
        <v>195870577.60954255</v>
      </c>
    </row>
    <row r="18" spans="1:9" ht="14.1" customHeight="1" x14ac:dyDescent="0.2">
      <c r="A18" s="99">
        <v>2027</v>
      </c>
      <c r="B18" s="100">
        <v>1359</v>
      </c>
      <c r="C18" s="101">
        <v>948</v>
      </c>
      <c r="D18" s="101">
        <v>296</v>
      </c>
      <c r="E18" s="102">
        <v>1244</v>
      </c>
      <c r="F18" s="216">
        <v>49746176.906189933</v>
      </c>
      <c r="G18" s="216">
        <v>31116808.475412499</v>
      </c>
      <c r="H18" s="216">
        <v>11752234.656572552</v>
      </c>
      <c r="I18" s="217">
        <v>226252180.69689256</v>
      </c>
    </row>
    <row r="19" spans="1:9" ht="14.1" customHeight="1" x14ac:dyDescent="0.2">
      <c r="A19" s="99">
        <v>2028</v>
      </c>
      <c r="B19" s="100">
        <v>1359</v>
      </c>
      <c r="C19" s="101">
        <v>985</v>
      </c>
      <c r="D19" s="101">
        <v>305</v>
      </c>
      <c r="E19" s="102">
        <v>1290</v>
      </c>
      <c r="F19" s="216">
        <v>50561337.088371344</v>
      </c>
      <c r="G19" s="216">
        <v>32744224.692219734</v>
      </c>
      <c r="H19" s="216">
        <v>13575130.841813553</v>
      </c>
      <c r="I19" s="217">
        <v>257644423.93485773</v>
      </c>
    </row>
    <row r="20" spans="1:9" ht="14.1" customHeight="1" x14ac:dyDescent="0.2">
      <c r="A20" s="99">
        <v>2029</v>
      </c>
      <c r="B20" s="100">
        <v>1359</v>
      </c>
      <c r="C20" s="101">
        <v>998</v>
      </c>
      <c r="D20" s="101">
        <v>314</v>
      </c>
      <c r="E20" s="102">
        <v>1312</v>
      </c>
      <c r="F20" s="216">
        <v>51320396.237273</v>
      </c>
      <c r="G20" s="216">
        <v>33719291.977759324</v>
      </c>
      <c r="H20" s="216">
        <v>15458665.436091462</v>
      </c>
      <c r="I20" s="217">
        <v>290704193.63046288</v>
      </c>
    </row>
    <row r="21" spans="1:9" ht="14.1" customHeight="1" x14ac:dyDescent="0.2">
      <c r="A21" s="99">
        <v>2030</v>
      </c>
      <c r="B21" s="100">
        <v>1359</v>
      </c>
      <c r="C21" s="101">
        <v>1009</v>
      </c>
      <c r="D21" s="101">
        <v>323</v>
      </c>
      <c r="E21" s="102">
        <v>1332</v>
      </c>
      <c r="F21" s="216">
        <v>52084959.662167154</v>
      </c>
      <c r="G21" s="216">
        <v>34656784.684375249</v>
      </c>
      <c r="H21" s="216">
        <v>17442251.617827773</v>
      </c>
      <c r="I21" s="217">
        <v>325574620.22608256</v>
      </c>
    </row>
    <row r="22" spans="1:9" ht="14.1" customHeight="1" x14ac:dyDescent="0.2">
      <c r="A22" s="99">
        <v>2031</v>
      </c>
      <c r="B22" s="100">
        <v>1359</v>
      </c>
      <c r="C22" s="101">
        <v>1028</v>
      </c>
      <c r="D22" s="101">
        <v>332</v>
      </c>
      <c r="E22" s="102">
        <v>1360</v>
      </c>
      <c r="F22" s="216">
        <v>52884589.372759297</v>
      </c>
      <c r="G22" s="216">
        <v>35851026.266378447</v>
      </c>
      <c r="H22" s="216">
        <v>19534477.213564955</v>
      </c>
      <c r="I22" s="217">
        <v>362142660.54602832</v>
      </c>
    </row>
    <row r="23" spans="1:9" ht="14.1" customHeight="1" x14ac:dyDescent="0.2">
      <c r="A23" s="99">
        <v>2032</v>
      </c>
      <c r="B23" s="100">
        <v>1359</v>
      </c>
      <c r="C23" s="101">
        <v>1046</v>
      </c>
      <c r="D23" s="101">
        <v>341</v>
      </c>
      <c r="E23" s="102">
        <v>1387</v>
      </c>
      <c r="F23" s="216">
        <v>53693401.219863698</v>
      </c>
      <c r="G23" s="216">
        <v>37041860.436169423</v>
      </c>
      <c r="H23" s="216">
        <v>21728559.632761698</v>
      </c>
      <c r="I23" s="217">
        <v>400522760.9624843</v>
      </c>
    </row>
    <row r="24" spans="1:9" ht="14.1" customHeight="1" x14ac:dyDescent="0.2">
      <c r="A24" s="99">
        <v>2033</v>
      </c>
      <c r="B24" s="100">
        <v>1359</v>
      </c>
      <c r="C24" s="101">
        <v>1065</v>
      </c>
      <c r="D24" s="101">
        <v>350</v>
      </c>
      <c r="E24" s="102">
        <v>1415</v>
      </c>
      <c r="F24" s="216">
        <v>54517548.340046853</v>
      </c>
      <c r="G24" s="216">
        <v>38289485.356530458</v>
      </c>
      <c r="H24" s="216">
        <v>24031365.657749057</v>
      </c>
      <c r="I24" s="217">
        <v>440782189.60374975</v>
      </c>
    </row>
    <row r="25" spans="1:9" ht="14.1" customHeight="1" x14ac:dyDescent="0.2">
      <c r="A25" s="99">
        <v>2034</v>
      </c>
      <c r="B25" s="100">
        <v>1359</v>
      </c>
      <c r="C25" s="101">
        <v>1104</v>
      </c>
      <c r="D25" s="101">
        <v>359</v>
      </c>
      <c r="E25" s="102">
        <v>1463</v>
      </c>
      <c r="F25" s="216">
        <v>55416055.841723748</v>
      </c>
      <c r="G25" s="216">
        <v>40182800.24388814</v>
      </c>
      <c r="H25" s="216">
        <v>26446931.376224983</v>
      </c>
      <c r="I25" s="217">
        <v>482462376.57781035</v>
      </c>
    </row>
    <row r="26" spans="1:9" ht="14.1" customHeight="1" x14ac:dyDescent="0.2">
      <c r="A26" s="99">
        <v>2035</v>
      </c>
      <c r="B26" s="100">
        <v>1359</v>
      </c>
      <c r="C26" s="101">
        <v>1113</v>
      </c>
      <c r="D26" s="101">
        <v>367</v>
      </c>
      <c r="E26" s="102">
        <v>1480</v>
      </c>
      <c r="F26" s="216">
        <v>56233328.286008455</v>
      </c>
      <c r="G26" s="216">
        <v>41164479.915512346</v>
      </c>
      <c r="H26" s="216">
        <v>28947742.594668619</v>
      </c>
      <c r="I26" s="217">
        <v>526478967.54297507</v>
      </c>
    </row>
    <row r="27" spans="1:9" ht="14.1" customHeight="1" x14ac:dyDescent="0.2">
      <c r="A27" s="99">
        <v>2036</v>
      </c>
      <c r="B27" s="100">
        <v>1359</v>
      </c>
      <c r="C27" s="101">
        <v>1116</v>
      </c>
      <c r="D27" s="101">
        <v>375</v>
      </c>
      <c r="E27" s="102">
        <v>1491</v>
      </c>
      <c r="F27" s="216">
        <v>57043566.045008399</v>
      </c>
      <c r="G27" s="216">
        <v>41975138.107491679</v>
      </c>
      <c r="H27" s="216">
        <v>31588738.052578501</v>
      </c>
      <c r="I27" s="217">
        <v>573136133.53307021</v>
      </c>
    </row>
    <row r="28" spans="1:9" ht="14.1" customHeight="1" x14ac:dyDescent="0.2">
      <c r="A28" s="99">
        <v>2037</v>
      </c>
      <c r="B28" s="100">
        <v>1359</v>
      </c>
      <c r="C28" s="101">
        <v>1135</v>
      </c>
      <c r="D28" s="101">
        <v>384</v>
      </c>
      <c r="E28" s="102">
        <v>1519</v>
      </c>
      <c r="F28" s="216">
        <v>57918784.628404759</v>
      </c>
      <c r="G28" s="216">
        <v>43333520.471863039</v>
      </c>
      <c r="H28" s="216">
        <v>34388168.011984214</v>
      </c>
      <c r="I28" s="217">
        <v>622109565.70159614</v>
      </c>
    </row>
    <row r="29" spans="1:9" ht="14.1" customHeight="1" x14ac:dyDescent="0.2">
      <c r="A29" s="99">
        <v>2038</v>
      </c>
      <c r="B29" s="100">
        <v>1359</v>
      </c>
      <c r="C29" s="101">
        <v>1142</v>
      </c>
      <c r="D29" s="101">
        <v>392</v>
      </c>
      <c r="E29" s="102">
        <v>1534</v>
      </c>
      <c r="F29" s="216">
        <v>58766346.748936579</v>
      </c>
      <c r="G29" s="216">
        <v>44311824.95901458</v>
      </c>
      <c r="H29" s="216">
        <v>37326573.942095764</v>
      </c>
      <c r="I29" s="217">
        <v>673890661.4336139</v>
      </c>
    </row>
    <row r="30" spans="1:9" ht="14.1" customHeight="1" x14ac:dyDescent="0.2">
      <c r="A30" s="99">
        <v>2039</v>
      </c>
      <c r="B30" s="100">
        <v>1359</v>
      </c>
      <c r="C30" s="101">
        <v>1157</v>
      </c>
      <c r="D30" s="101">
        <v>400</v>
      </c>
      <c r="E30" s="102">
        <v>1557</v>
      </c>
      <c r="F30" s="216">
        <v>59652795.277682304</v>
      </c>
      <c r="G30" s="216">
        <v>45574031.094250843</v>
      </c>
      <c r="H30" s="216">
        <v>40433439.686016835</v>
      </c>
      <c r="I30" s="217">
        <v>728402865.3030622</v>
      </c>
    </row>
    <row r="31" spans="1:9" ht="14.1" customHeight="1" x14ac:dyDescent="0.2">
      <c r="A31" s="99">
        <v>2040</v>
      </c>
      <c r="B31" s="100">
        <v>1359</v>
      </c>
      <c r="C31" s="101">
        <v>1152</v>
      </c>
      <c r="D31" s="101">
        <v>407</v>
      </c>
      <c r="E31" s="102">
        <v>1559</v>
      </c>
      <c r="F31" s="216">
        <v>60483537.151247419</v>
      </c>
      <c r="G31" s="216">
        <v>46172738.769549899</v>
      </c>
      <c r="H31" s="216">
        <v>43704171.918183729</v>
      </c>
      <c r="I31" s="217">
        <v>786417835.60294342</v>
      </c>
    </row>
    <row r="32" spans="1:9" ht="14.1" customHeight="1" x14ac:dyDescent="0.2">
      <c r="A32" s="99">
        <v>2041</v>
      </c>
      <c r="B32" s="100">
        <v>1359</v>
      </c>
      <c r="C32" s="101">
        <v>1144</v>
      </c>
      <c r="D32" s="101">
        <v>415</v>
      </c>
      <c r="E32" s="102">
        <v>1559</v>
      </c>
      <c r="F32" s="216">
        <v>17560997.289155237</v>
      </c>
      <c r="G32" s="216">
        <v>46695730.83993008</v>
      </c>
      <c r="H32" s="216">
        <v>47185070.136176601</v>
      </c>
      <c r="I32" s="217">
        <v>804468172.18834519</v>
      </c>
    </row>
    <row r="33" spans="1:9" ht="14.1" customHeight="1" x14ac:dyDescent="0.2">
      <c r="A33" s="99">
        <v>2042</v>
      </c>
      <c r="B33" s="100">
        <v>1359</v>
      </c>
      <c r="C33" s="101">
        <v>1169</v>
      </c>
      <c r="D33" s="101">
        <v>423</v>
      </c>
      <c r="E33" s="102">
        <v>1592</v>
      </c>
      <c r="F33" s="216">
        <v>17907840.715493493</v>
      </c>
      <c r="G33" s="216">
        <v>48364009.557793908</v>
      </c>
      <c r="H33" s="216">
        <v>48268090.331300713</v>
      </c>
      <c r="I33" s="217">
        <v>822280093.67734551</v>
      </c>
    </row>
    <row r="34" spans="1:9" ht="14.1" customHeight="1" x14ac:dyDescent="0.2">
      <c r="A34" s="99">
        <v>2043</v>
      </c>
      <c r="B34" s="100">
        <v>1359</v>
      </c>
      <c r="C34" s="101">
        <v>1162</v>
      </c>
      <c r="D34" s="101">
        <v>430</v>
      </c>
      <c r="E34" s="102">
        <v>1592</v>
      </c>
      <c r="F34" s="216">
        <v>18146981.791227631</v>
      </c>
      <c r="G34" s="216">
        <v>48930062.591979347</v>
      </c>
      <c r="H34" s="216">
        <v>49336805.620640732</v>
      </c>
      <c r="I34" s="217">
        <v>840833818.49723446</v>
      </c>
    </row>
    <row r="35" spans="1:9" ht="14.1" customHeight="1" x14ac:dyDescent="0.2">
      <c r="A35" s="99">
        <v>2044</v>
      </c>
      <c r="B35" s="100">
        <v>1359</v>
      </c>
      <c r="C35" s="101">
        <v>1176</v>
      </c>
      <c r="D35" s="101">
        <v>437</v>
      </c>
      <c r="E35" s="102">
        <v>1613</v>
      </c>
      <c r="F35" s="216">
        <v>18463886.222745854</v>
      </c>
      <c r="G35" s="216">
        <v>50248194.175881416</v>
      </c>
      <c r="H35" s="216">
        <v>50450029.109834068</v>
      </c>
      <c r="I35" s="217">
        <v>859499539.65393305</v>
      </c>
    </row>
    <row r="36" spans="1:9" ht="14.1" customHeight="1" x14ac:dyDescent="0.2">
      <c r="A36" s="99">
        <v>2045</v>
      </c>
      <c r="B36" s="100">
        <v>1359</v>
      </c>
      <c r="C36" s="101">
        <v>1189</v>
      </c>
      <c r="D36" s="101">
        <v>444</v>
      </c>
      <c r="E36" s="102">
        <v>1633</v>
      </c>
      <c r="F36" s="216">
        <v>18782512.964970365</v>
      </c>
      <c r="G36" s="216">
        <v>51557636.088608444</v>
      </c>
      <c r="H36" s="216">
        <v>51569972.379235983</v>
      </c>
      <c r="I36" s="217">
        <v>878294388.90953088</v>
      </c>
    </row>
    <row r="37" spans="1:9" ht="14.1" customHeight="1" x14ac:dyDescent="0.2">
      <c r="A37" s="99">
        <v>2046</v>
      </c>
      <c r="B37" s="100">
        <v>1359</v>
      </c>
      <c r="C37" s="101">
        <v>1203</v>
      </c>
      <c r="D37" s="101">
        <v>450</v>
      </c>
      <c r="E37" s="102">
        <v>1653</v>
      </c>
      <c r="F37" s="216">
        <v>19108102.728627317</v>
      </c>
      <c r="G37" s="216">
        <v>52910432.658526607</v>
      </c>
      <c r="H37" s="216">
        <v>52697663.334571853</v>
      </c>
      <c r="I37" s="217">
        <v>897189722.31420338</v>
      </c>
    </row>
    <row r="38" spans="1:9" ht="14.1" customHeight="1" x14ac:dyDescent="0.2">
      <c r="A38" s="99">
        <v>2047</v>
      </c>
      <c r="B38" s="100">
        <v>1359</v>
      </c>
      <c r="C38" s="101">
        <v>1215</v>
      </c>
      <c r="D38" s="101">
        <v>457</v>
      </c>
      <c r="E38" s="102">
        <v>1672</v>
      </c>
      <c r="F38" s="216">
        <v>19433754.855193935</v>
      </c>
      <c r="G38" s="216">
        <v>54237209.442608319</v>
      </c>
      <c r="H38" s="216">
        <v>53831383.338852204</v>
      </c>
      <c r="I38" s="217">
        <v>916217651.06564116</v>
      </c>
    </row>
    <row r="39" spans="1:9" ht="14.1" customHeight="1" x14ac:dyDescent="0.2">
      <c r="A39" s="99">
        <v>2048</v>
      </c>
      <c r="B39" s="100">
        <v>1359</v>
      </c>
      <c r="C39" s="101">
        <v>1228</v>
      </c>
      <c r="D39" s="101">
        <v>464</v>
      </c>
      <c r="E39" s="102">
        <v>1692</v>
      </c>
      <c r="F39" s="216">
        <v>19768540.617637053</v>
      </c>
      <c r="G39" s="216">
        <v>55628306.162712835</v>
      </c>
      <c r="H39" s="216">
        <v>54973059.063938469</v>
      </c>
      <c r="I39" s="217">
        <v>935330944.58450389</v>
      </c>
    </row>
    <row r="40" spans="1:9" ht="14.1" customHeight="1" x14ac:dyDescent="0.2">
      <c r="A40" s="99">
        <v>2049</v>
      </c>
      <c r="B40" s="100">
        <v>1359</v>
      </c>
      <c r="C40" s="101">
        <v>1240</v>
      </c>
      <c r="D40" s="101">
        <v>470</v>
      </c>
      <c r="E40" s="102">
        <v>1710</v>
      </c>
      <c r="F40" s="216">
        <v>20103008.96041847</v>
      </c>
      <c r="G40" s="216">
        <v>56988834.033539817</v>
      </c>
      <c r="H40" s="216">
        <v>56119856.675070234</v>
      </c>
      <c r="I40" s="217">
        <v>954564976.18645287</v>
      </c>
    </row>
    <row r="41" spans="1:9" ht="14.1" customHeight="1" x14ac:dyDescent="0.2">
      <c r="A41" s="99">
        <v>2050</v>
      </c>
      <c r="B41" s="100">
        <v>1359</v>
      </c>
      <c r="C41" s="101">
        <v>1252</v>
      </c>
      <c r="D41" s="101">
        <v>477</v>
      </c>
      <c r="E41" s="102">
        <v>1729</v>
      </c>
      <c r="F41" s="216">
        <v>20445085.722696561</v>
      </c>
      <c r="G41" s="216">
        <v>58397667.921535663</v>
      </c>
      <c r="H41" s="216">
        <v>57273898.571187168</v>
      </c>
      <c r="I41" s="217">
        <v>973886292.55880094</v>
      </c>
    </row>
    <row r="42" spans="1:9" ht="14.1" customHeight="1" thickBot="1" x14ac:dyDescent="0.25">
      <c r="A42" s="103">
        <v>2051</v>
      </c>
      <c r="B42" s="104">
        <v>1359</v>
      </c>
      <c r="C42" s="105">
        <v>1263</v>
      </c>
      <c r="D42" s="105">
        <v>483</v>
      </c>
      <c r="E42" s="105">
        <v>1746</v>
      </c>
      <c r="F42" s="216">
        <v>20786751.995897751</v>
      </c>
      <c r="G42" s="216">
        <v>59774229.846475527</v>
      </c>
      <c r="H42" s="216">
        <v>58433177.553528056</v>
      </c>
      <c r="I42" s="218">
        <v>993331992.26175129</v>
      </c>
    </row>
    <row r="43" spans="1:9" ht="14.1" customHeight="1" x14ac:dyDescent="0.2">
      <c r="A43" s="106">
        <v>2052</v>
      </c>
      <c r="B43" s="107">
        <v>1359</v>
      </c>
      <c r="C43" s="108">
        <v>1274</v>
      </c>
      <c r="D43" s="108">
        <v>489</v>
      </c>
      <c r="E43" s="108">
        <v>1763</v>
      </c>
      <c r="F43" s="216">
        <v>21133984.189327411</v>
      </c>
      <c r="G43" s="216">
        <v>61177889.562401116</v>
      </c>
      <c r="H43" s="216">
        <v>59599919.535705075</v>
      </c>
      <c r="I43" s="219">
        <v>1012888006.4243827</v>
      </c>
    </row>
    <row r="44" spans="1:9" ht="14.1" customHeight="1" x14ac:dyDescent="0.2">
      <c r="A44" s="99">
        <v>2053</v>
      </c>
      <c r="B44" s="100">
        <v>1359</v>
      </c>
      <c r="C44" s="101">
        <v>1285</v>
      </c>
      <c r="D44" s="101">
        <v>496</v>
      </c>
      <c r="E44" s="102">
        <v>1781</v>
      </c>
      <c r="F44" s="216">
        <v>21489072.548377495</v>
      </c>
      <c r="G44" s="216">
        <v>62631149.66347371</v>
      </c>
      <c r="H44" s="216">
        <v>60773280.385462962</v>
      </c>
      <c r="I44" s="217">
        <v>1032519209.6947495</v>
      </c>
    </row>
    <row r="45" spans="1:9" ht="14.1" customHeight="1" x14ac:dyDescent="0.2">
      <c r="A45" s="99">
        <v>2054</v>
      </c>
      <c r="B45" s="100">
        <v>1359</v>
      </c>
      <c r="C45" s="101">
        <v>1296</v>
      </c>
      <c r="D45" s="101">
        <v>502</v>
      </c>
      <c r="E45" s="101">
        <v>1798</v>
      </c>
      <c r="F45" s="216">
        <v>21847735.436618246</v>
      </c>
      <c r="G45" s="216">
        <v>64090788.327600986</v>
      </c>
      <c r="H45" s="216">
        <v>61951152.581684969</v>
      </c>
      <c r="I45" s="217">
        <v>1052227309.3854518</v>
      </c>
    </row>
    <row r="46" spans="1:9" ht="14.1" customHeight="1" x14ac:dyDescent="0.2">
      <c r="A46" s="99">
        <v>2055</v>
      </c>
      <c r="B46" s="100">
        <v>1359</v>
      </c>
      <c r="C46" s="101">
        <v>1307</v>
      </c>
      <c r="D46" s="101">
        <v>508</v>
      </c>
      <c r="E46" s="101">
        <v>1815</v>
      </c>
      <c r="F46" s="216">
        <v>22212235.52889074</v>
      </c>
      <c r="G46" s="216">
        <v>65579021.16898977</v>
      </c>
      <c r="H46" s="216">
        <v>63133638.563127108</v>
      </c>
      <c r="I46" s="217">
        <v>1071994162.3084799</v>
      </c>
    </row>
    <row r="47" spans="1:9" ht="14.1" customHeight="1" x14ac:dyDescent="0.2">
      <c r="A47" s="99">
        <v>2056</v>
      </c>
      <c r="B47" s="100">
        <v>1359</v>
      </c>
      <c r="C47" s="101">
        <v>1317</v>
      </c>
      <c r="D47" s="101">
        <v>514</v>
      </c>
      <c r="E47" s="101">
        <v>1831</v>
      </c>
      <c r="F47" s="216">
        <v>22578470.261457518</v>
      </c>
      <c r="G47" s="216">
        <v>67054405.660182662</v>
      </c>
      <c r="H47" s="216">
        <v>64319649.738508791</v>
      </c>
      <c r="I47" s="217">
        <v>1091837876.6482635</v>
      </c>
    </row>
    <row r="48" spans="1:9" ht="14.1" customHeight="1" x14ac:dyDescent="0.2">
      <c r="A48" s="99">
        <v>2057</v>
      </c>
      <c r="B48" s="100">
        <v>1359</v>
      </c>
      <c r="C48" s="101">
        <v>1327</v>
      </c>
      <c r="D48" s="101">
        <v>521</v>
      </c>
      <c r="E48" s="101">
        <v>1848</v>
      </c>
      <c r="F48" s="216">
        <v>22952939.725529563</v>
      </c>
      <c r="G48" s="216">
        <v>68581519.986745626</v>
      </c>
      <c r="H48" s="216">
        <v>65510272.598895803</v>
      </c>
      <c r="I48" s="217">
        <v>1111719568.9859433</v>
      </c>
    </row>
    <row r="49" spans="1:9" ht="14.1" customHeight="1" x14ac:dyDescent="0.2">
      <c r="A49" s="99">
        <v>2058</v>
      </c>
      <c r="B49" s="100">
        <v>1359</v>
      </c>
      <c r="C49" s="101">
        <v>1337</v>
      </c>
      <c r="D49" s="101">
        <v>527</v>
      </c>
      <c r="E49" s="101">
        <v>1864</v>
      </c>
      <c r="F49" s="216">
        <v>23331115.618447416</v>
      </c>
      <c r="G49" s="216">
        <v>70114652.477368459</v>
      </c>
      <c r="H49" s="216">
        <v>66703174.139156595</v>
      </c>
      <c r="I49" s="217">
        <v>1131639206.2661788</v>
      </c>
    </row>
    <row r="50" spans="1:9" ht="14.1" customHeight="1" x14ac:dyDescent="0.2">
      <c r="A50" s="99">
        <v>2059</v>
      </c>
      <c r="B50" s="100">
        <v>1359</v>
      </c>
      <c r="C50" s="101">
        <v>1347</v>
      </c>
      <c r="D50" s="101">
        <v>533</v>
      </c>
      <c r="E50" s="101">
        <v>1880</v>
      </c>
      <c r="F50" s="216">
        <v>23715388.161561251</v>
      </c>
      <c r="G50" s="216">
        <v>71677270.69981131</v>
      </c>
      <c r="H50" s="216">
        <v>67898352.375970721</v>
      </c>
      <c r="I50" s="217">
        <v>1151575676.1038995</v>
      </c>
    </row>
    <row r="51" spans="1:9" ht="14.1" customHeight="1" x14ac:dyDescent="0.2">
      <c r="A51" s="99">
        <v>2060</v>
      </c>
      <c r="B51" s="100">
        <v>1359</v>
      </c>
      <c r="C51" s="101">
        <v>1356</v>
      </c>
      <c r="D51" s="101">
        <v>539</v>
      </c>
      <c r="E51" s="101">
        <v>1895</v>
      </c>
      <c r="F51" s="216">
        <v>24101418.291090608</v>
      </c>
      <c r="G51" s="216">
        <v>73225543.285487652</v>
      </c>
      <c r="H51" s="216">
        <v>69094540.566233963</v>
      </c>
      <c r="I51" s="217">
        <v>1171546091.6757364</v>
      </c>
    </row>
    <row r="52" spans="1:9" ht="14.1" customHeight="1" x14ac:dyDescent="0.2">
      <c r="A52" s="99">
        <v>2061</v>
      </c>
      <c r="B52" s="100">
        <v>1359</v>
      </c>
      <c r="C52" s="101">
        <v>1365</v>
      </c>
      <c r="D52" s="101">
        <v>545</v>
      </c>
      <c r="E52" s="101">
        <v>1910</v>
      </c>
      <c r="F52" s="216">
        <v>24493615.549547605</v>
      </c>
      <c r="G52" s="216">
        <v>74803118.758505777</v>
      </c>
      <c r="H52" s="216">
        <v>70292765.50054419</v>
      </c>
      <c r="I52" s="217">
        <v>1191529353.9673223</v>
      </c>
    </row>
    <row r="53" spans="1:9" ht="14.1" customHeight="1" x14ac:dyDescent="0.2">
      <c r="A53" s="99">
        <v>2062</v>
      </c>
      <c r="B53" s="100">
        <v>1359</v>
      </c>
      <c r="C53" s="101">
        <v>1374</v>
      </c>
      <c r="D53" s="101">
        <v>552</v>
      </c>
      <c r="E53" s="101">
        <v>1926</v>
      </c>
      <c r="F53" s="216">
        <v>24894571.744047273</v>
      </c>
      <c r="G53" s="216">
        <v>76435462.032388821</v>
      </c>
      <c r="H53" s="216">
        <v>71491761.238039345</v>
      </c>
      <c r="I53" s="217">
        <v>1211480224.9170198</v>
      </c>
    </row>
    <row r="54" spans="1:9" ht="14.1" customHeight="1" x14ac:dyDescent="0.2">
      <c r="A54" s="99">
        <v>2063</v>
      </c>
      <c r="B54" s="100">
        <v>1359</v>
      </c>
      <c r="C54" s="101">
        <v>1383</v>
      </c>
      <c r="D54" s="101">
        <v>558</v>
      </c>
      <c r="E54" s="101">
        <v>1941</v>
      </c>
      <c r="F54" s="216">
        <v>25299430.748263519</v>
      </c>
      <c r="G54" s="216">
        <v>78073552.342042089</v>
      </c>
      <c r="H54" s="216">
        <v>72688813.495021194</v>
      </c>
      <c r="I54" s="217">
        <v>1231394916.8182626</v>
      </c>
    </row>
    <row r="55" spans="1:9" ht="14.1" customHeight="1" x14ac:dyDescent="0.2">
      <c r="A55" s="99">
        <v>2064</v>
      </c>
      <c r="B55" s="100">
        <v>1359</v>
      </c>
      <c r="C55" s="101">
        <v>1391</v>
      </c>
      <c r="D55" s="101">
        <v>563</v>
      </c>
      <c r="E55" s="101">
        <v>1954</v>
      </c>
      <c r="F55" s="216">
        <v>17736500.186935741</v>
      </c>
      <c r="G55" s="216">
        <v>79669983.41538997</v>
      </c>
      <c r="H55" s="216">
        <v>73883695.009095758</v>
      </c>
      <c r="I55" s="217">
        <v>1243345128.5989039</v>
      </c>
    </row>
    <row r="56" spans="1:9" ht="14.1" customHeight="1" x14ac:dyDescent="0.2">
      <c r="A56" s="99">
        <v>2065</v>
      </c>
      <c r="B56" s="100">
        <v>1359</v>
      </c>
      <c r="C56" s="101">
        <v>1400</v>
      </c>
      <c r="D56" s="101">
        <v>569</v>
      </c>
      <c r="E56" s="101">
        <v>1969</v>
      </c>
      <c r="F56" s="216">
        <v>17984346.805232443</v>
      </c>
      <c r="G56" s="216">
        <v>81369372.178751737</v>
      </c>
      <c r="H56" s="216">
        <v>74600707.715934232</v>
      </c>
      <c r="I56" s="217">
        <v>1254560810.941319</v>
      </c>
    </row>
    <row r="57" spans="1:9" ht="14.1" customHeight="1" x14ac:dyDescent="0.2">
      <c r="A57" s="99">
        <v>2066</v>
      </c>
      <c r="B57" s="100">
        <v>1359</v>
      </c>
      <c r="C57" s="101">
        <v>1408</v>
      </c>
      <c r="D57" s="101">
        <v>575</v>
      </c>
      <c r="E57" s="101">
        <v>1983</v>
      </c>
      <c r="F57" s="216">
        <v>18235663.276185296</v>
      </c>
      <c r="G57" s="216">
        <v>83052513.223696068</v>
      </c>
      <c r="H57" s="216">
        <v>75273648.656479135</v>
      </c>
      <c r="I57" s="217">
        <v>1265017609.6502874</v>
      </c>
    </row>
    <row r="58" spans="1:9" ht="14.1" customHeight="1" x14ac:dyDescent="0.2">
      <c r="A58" s="99">
        <v>2067</v>
      </c>
      <c r="B58" s="100">
        <v>1359</v>
      </c>
      <c r="C58" s="101">
        <v>1416</v>
      </c>
      <c r="D58" s="101">
        <v>581</v>
      </c>
      <c r="E58" s="101">
        <v>1997</v>
      </c>
      <c r="F58" s="216">
        <v>18490498.177731492</v>
      </c>
      <c r="G58" s="216">
        <v>84766833.820951834</v>
      </c>
      <c r="H58" s="216">
        <v>75901056.579017237</v>
      </c>
      <c r="I58" s="217">
        <v>1274642330.5860841</v>
      </c>
    </row>
    <row r="59" spans="1:9" ht="14.1" customHeight="1" x14ac:dyDescent="0.2">
      <c r="A59" s="99">
        <v>2068</v>
      </c>
      <c r="B59" s="100">
        <v>1359</v>
      </c>
      <c r="C59" s="101">
        <v>1424</v>
      </c>
      <c r="D59" s="101">
        <v>587</v>
      </c>
      <c r="E59" s="101">
        <v>2011</v>
      </c>
      <c r="F59" s="216">
        <v>18748900.767899334</v>
      </c>
      <c r="G59" s="216">
        <v>86512877.102338895</v>
      </c>
      <c r="H59" s="216">
        <v>76478539.835165039</v>
      </c>
      <c r="I59" s="217">
        <v>1283356894.0868096</v>
      </c>
    </row>
    <row r="60" spans="1:9" ht="14.1" customHeight="1" x14ac:dyDescent="0.2">
      <c r="A60" s="99">
        <v>2069</v>
      </c>
      <c r="B60" s="100">
        <v>1359</v>
      </c>
      <c r="C60" s="101">
        <v>1431</v>
      </c>
      <c r="D60" s="101">
        <v>593</v>
      </c>
      <c r="E60" s="101">
        <v>2024</v>
      </c>
      <c r="F60" s="216">
        <v>19010920.994329527</v>
      </c>
      <c r="G60" s="216">
        <v>88240926.484186471</v>
      </c>
      <c r="H60" s="216">
        <v>77001413.645208582</v>
      </c>
      <c r="I60" s="217">
        <v>1291128302.2421613</v>
      </c>
    </row>
    <row r="61" spans="1:9" ht="14.1" customHeight="1" x14ac:dyDescent="0.2">
      <c r="A61" s="99">
        <v>2070</v>
      </c>
      <c r="B61" s="100">
        <v>1359</v>
      </c>
      <c r="C61" s="101">
        <v>1439</v>
      </c>
      <c r="D61" s="101">
        <v>598</v>
      </c>
      <c r="E61" s="101">
        <v>2037</v>
      </c>
      <c r="F61" s="216">
        <v>19276609.503929742</v>
      </c>
      <c r="G61" s="216">
        <v>90023494.426446393</v>
      </c>
      <c r="H61" s="216">
        <v>77467698.13452968</v>
      </c>
      <c r="I61" s="217">
        <v>1297849115.4541743</v>
      </c>
    </row>
    <row r="62" spans="1:9" ht="14.1" customHeight="1" x14ac:dyDescent="0.2">
      <c r="A62" s="99">
        <v>2071</v>
      </c>
      <c r="B62" s="100">
        <v>1359</v>
      </c>
      <c r="C62" s="101">
        <v>1446</v>
      </c>
      <c r="D62" s="101">
        <v>604</v>
      </c>
      <c r="E62" s="101">
        <v>2050</v>
      </c>
      <c r="F62" s="216">
        <v>19546017.65266436</v>
      </c>
      <c r="G62" s="216">
        <v>91815266.092043161</v>
      </c>
      <c r="H62" s="216">
        <v>77870946.92725046</v>
      </c>
      <c r="I62" s="217">
        <v>1303450813.9420459</v>
      </c>
    </row>
    <row r="63" spans="1:9" ht="14.1" customHeight="1" x14ac:dyDescent="0.2">
      <c r="A63" s="99">
        <v>2072</v>
      </c>
      <c r="B63" s="100">
        <v>1359</v>
      </c>
      <c r="C63" s="101">
        <v>1453</v>
      </c>
      <c r="D63" s="101">
        <v>609</v>
      </c>
      <c r="E63" s="101">
        <v>2062</v>
      </c>
      <c r="F63" s="216">
        <v>19819197.515481263</v>
      </c>
      <c r="G63" s="216">
        <v>93610893.7001369</v>
      </c>
      <c r="H63" s="216">
        <v>78207048.836522758</v>
      </c>
      <c r="I63" s="217">
        <v>1307866166.5939131</v>
      </c>
    </row>
    <row r="64" spans="1:9" ht="14.1" customHeight="1" x14ac:dyDescent="0.2">
      <c r="A64" s="99">
        <v>2073</v>
      </c>
      <c r="B64" s="100">
        <v>1359</v>
      </c>
      <c r="C64" s="101">
        <v>1460</v>
      </c>
      <c r="D64" s="101">
        <v>615</v>
      </c>
      <c r="E64" s="101">
        <v>2075</v>
      </c>
      <c r="F64" s="216">
        <v>20096201.896377601</v>
      </c>
      <c r="G64" s="216">
        <v>95467873.515164644</v>
      </c>
      <c r="H64" s="216">
        <v>78471969.995634779</v>
      </c>
      <c r="I64" s="217">
        <v>1310966464.9707608</v>
      </c>
    </row>
    <row r="65" spans="1:9" ht="14.1" customHeight="1" x14ac:dyDescent="0.2">
      <c r="A65" s="99">
        <v>2074</v>
      </c>
      <c r="B65" s="100">
        <v>1359</v>
      </c>
      <c r="C65" s="101">
        <v>1467</v>
      </c>
      <c r="D65" s="101">
        <v>620</v>
      </c>
      <c r="E65" s="101">
        <v>2087</v>
      </c>
      <c r="F65" s="216">
        <v>20377084.338606488</v>
      </c>
      <c r="G65" s="216">
        <v>97329023.617821649</v>
      </c>
      <c r="H65" s="216">
        <v>78657987.898245648</v>
      </c>
      <c r="I65" s="217">
        <v>1312672513.5897913</v>
      </c>
    </row>
    <row r="66" spans="1:9" ht="14.1" customHeight="1" x14ac:dyDescent="0.2">
      <c r="A66" s="99">
        <v>2075</v>
      </c>
      <c r="B66" s="100">
        <v>1359</v>
      </c>
      <c r="C66" s="101">
        <v>1473</v>
      </c>
      <c r="D66" s="101">
        <v>625</v>
      </c>
      <c r="E66" s="101">
        <v>2098</v>
      </c>
      <c r="F66" s="216">
        <v>20661899.135026582</v>
      </c>
      <c r="G66" s="216">
        <v>99168932.249758393</v>
      </c>
      <c r="H66" s="216">
        <v>78760350.815387473</v>
      </c>
      <c r="I66" s="217">
        <v>1312925831.290447</v>
      </c>
    </row>
    <row r="67" spans="1:9" ht="14.1" customHeight="1" x14ac:dyDescent="0.2">
      <c r="A67" s="99">
        <v>2076</v>
      </c>
      <c r="B67" s="100">
        <v>1359</v>
      </c>
      <c r="C67" s="101">
        <v>1479</v>
      </c>
      <c r="D67" s="101">
        <v>631</v>
      </c>
      <c r="E67" s="101">
        <v>2110</v>
      </c>
      <c r="F67" s="216">
        <v>20950701.338596553</v>
      </c>
      <c r="G67" s="216">
        <v>101071590.39189604</v>
      </c>
      <c r="H67" s="216">
        <v>78775549.877426818</v>
      </c>
      <c r="I67" s="217">
        <v>1311580492.1145744</v>
      </c>
    </row>
    <row r="68" spans="1:9" ht="14.1" customHeight="1" x14ac:dyDescent="0.2">
      <c r="A68" s="99">
        <v>2077</v>
      </c>
      <c r="B68" s="100">
        <v>1359</v>
      </c>
      <c r="C68" s="101">
        <v>1486</v>
      </c>
      <c r="D68" s="101">
        <v>636</v>
      </c>
      <c r="E68" s="101">
        <v>2122</v>
      </c>
      <c r="F68" s="216">
        <v>21243546.773016505</v>
      </c>
      <c r="G68" s="216">
        <v>103033535.6297396</v>
      </c>
      <c r="H68" s="216">
        <v>78694829.526874468</v>
      </c>
      <c r="I68" s="217">
        <v>1308485332.7847259</v>
      </c>
    </row>
    <row r="69" spans="1:9" ht="14.1" customHeight="1" x14ac:dyDescent="0.2">
      <c r="A69" s="99">
        <v>2078</v>
      </c>
      <c r="B69" s="100">
        <v>1359</v>
      </c>
      <c r="C69" s="101">
        <v>1492</v>
      </c>
      <c r="D69" s="101">
        <v>641</v>
      </c>
      <c r="E69" s="101">
        <v>2133</v>
      </c>
      <c r="F69" s="216">
        <v>21540492.043518342</v>
      </c>
      <c r="G69" s="216">
        <v>104973636.08996795</v>
      </c>
      <c r="H69" s="216">
        <v>78509119.967083558</v>
      </c>
      <c r="I69" s="217">
        <v>1303561308.7053597</v>
      </c>
    </row>
    <row r="70" spans="1:9" ht="14.1" customHeight="1" x14ac:dyDescent="0.2">
      <c r="A70" s="99">
        <v>2079</v>
      </c>
      <c r="B70" s="100">
        <v>1359</v>
      </c>
      <c r="C70" s="101">
        <v>1497</v>
      </c>
      <c r="D70" s="101">
        <v>646</v>
      </c>
      <c r="E70" s="101">
        <v>2143</v>
      </c>
      <c r="F70" s="216">
        <v>21841594.547807202</v>
      </c>
      <c r="G70" s="216">
        <v>106890098.0085654</v>
      </c>
      <c r="H70" s="216">
        <v>78213678.522321582</v>
      </c>
      <c r="I70" s="217">
        <v>1296726483.766923</v>
      </c>
    </row>
    <row r="71" spans="1:9" ht="14.1" customHeight="1" x14ac:dyDescent="0.2">
      <c r="A71" s="99">
        <v>2080</v>
      </c>
      <c r="B71" s="100">
        <v>1359</v>
      </c>
      <c r="C71" s="101">
        <v>1503</v>
      </c>
      <c r="D71" s="101">
        <v>650</v>
      </c>
      <c r="E71" s="101">
        <v>2153</v>
      </c>
      <c r="F71" s="216">
        <v>22146912.487156101</v>
      </c>
      <c r="G71" s="216">
        <v>108866179.73165567</v>
      </c>
      <c r="H71" s="216">
        <v>77803589.026015371</v>
      </c>
      <c r="I71" s="217">
        <v>1287810805.5484388</v>
      </c>
    </row>
    <row r="72" spans="1:9" ht="14.1" customHeight="1" x14ac:dyDescent="0.2">
      <c r="A72" s="99">
        <v>2081</v>
      </c>
      <c r="B72" s="100">
        <v>1359</v>
      </c>
      <c r="C72" s="101">
        <v>1509</v>
      </c>
      <c r="D72" s="101">
        <v>655</v>
      </c>
      <c r="E72" s="101">
        <v>2164</v>
      </c>
      <c r="F72" s="216">
        <v>22456504.877655886</v>
      </c>
      <c r="G72" s="216">
        <v>110909131.68219483</v>
      </c>
      <c r="H72" s="216">
        <v>77268648.332906321</v>
      </c>
      <c r="I72" s="217">
        <v>1276626827.0768061</v>
      </c>
    </row>
    <row r="73" spans="1:9" ht="14.1" customHeight="1" x14ac:dyDescent="0.2">
      <c r="A73" s="99">
        <v>2082</v>
      </c>
      <c r="B73" s="100">
        <v>1359</v>
      </c>
      <c r="C73" s="101">
        <v>1514</v>
      </c>
      <c r="D73" s="101">
        <v>660</v>
      </c>
      <c r="E73" s="101">
        <v>2174</v>
      </c>
      <c r="F73" s="216">
        <v>22770431.561622672</v>
      </c>
      <c r="G73" s="216">
        <v>112927721.40438379</v>
      </c>
      <c r="H73" s="216">
        <v>76597609.624608368</v>
      </c>
      <c r="I73" s="217">
        <v>1263067146.8586531</v>
      </c>
    </row>
    <row r="74" spans="1:9" ht="14.1" customHeight="1" x14ac:dyDescent="0.2">
      <c r="A74" s="99">
        <v>2083</v>
      </c>
      <c r="B74" s="100">
        <v>1359</v>
      </c>
      <c r="C74" s="101">
        <v>1519</v>
      </c>
      <c r="D74" s="101">
        <v>664</v>
      </c>
      <c r="E74" s="101">
        <v>2183</v>
      </c>
      <c r="F74" s="216">
        <v>23088753.219164994</v>
      </c>
      <c r="G74" s="216">
        <v>114947686.95129871</v>
      </c>
      <c r="H74" s="216">
        <v>75784028.811519176</v>
      </c>
      <c r="I74" s="217">
        <v>1246992241.9380386</v>
      </c>
    </row>
    <row r="75" spans="1:9" ht="14.1" customHeight="1" x14ac:dyDescent="0.2">
      <c r="A75" s="99">
        <v>2084</v>
      </c>
      <c r="B75" s="100">
        <v>1359</v>
      </c>
      <c r="C75" s="101">
        <v>1524</v>
      </c>
      <c r="D75" s="101">
        <v>669</v>
      </c>
      <c r="E75" s="101">
        <v>2193</v>
      </c>
      <c r="F75" s="216">
        <v>23411531.379912902</v>
      </c>
      <c r="G75" s="216">
        <v>117035951.88878518</v>
      </c>
      <c r="H75" s="216">
        <v>74819534.516282305</v>
      </c>
      <c r="I75" s="217">
        <v>1228187355.9454486</v>
      </c>
    </row>
    <row r="76" spans="1:9" ht="14.1" customHeight="1" x14ac:dyDescent="0.2">
      <c r="A76" s="99">
        <v>2085</v>
      </c>
      <c r="B76" s="100">
        <v>1359</v>
      </c>
      <c r="C76" s="101">
        <v>1529</v>
      </c>
      <c r="D76" s="101">
        <v>673</v>
      </c>
      <c r="E76" s="101">
        <v>2202</v>
      </c>
      <c r="F76" s="216">
        <v>23738828.434911281</v>
      </c>
      <c r="G76" s="216">
        <v>119125810.07058446</v>
      </c>
      <c r="H76" s="216">
        <v>73691241.356726915</v>
      </c>
      <c r="I76" s="217">
        <v>1206491615.6665022</v>
      </c>
    </row>
    <row r="77" spans="1:9" ht="14.1" customHeight="1" x14ac:dyDescent="0.2">
      <c r="A77" s="99">
        <v>2086</v>
      </c>
      <c r="B77" s="100">
        <v>1359</v>
      </c>
      <c r="C77" s="101">
        <v>1534</v>
      </c>
      <c r="D77" s="101">
        <v>677</v>
      </c>
      <c r="E77" s="101">
        <v>2211</v>
      </c>
      <c r="F77" s="216">
        <v>24070707.648679651</v>
      </c>
      <c r="G77" s="216">
        <v>121251245.23490398</v>
      </c>
      <c r="H77" s="216">
        <v>72389496.939990133</v>
      </c>
      <c r="I77" s="217">
        <v>1181700575.020268</v>
      </c>
    </row>
    <row r="78" spans="1:9" ht="14.1" customHeight="1" x14ac:dyDescent="0.2">
      <c r="A78" s="99">
        <v>2087</v>
      </c>
      <c r="B78" s="100">
        <v>1359</v>
      </c>
      <c r="C78" s="101">
        <v>1538</v>
      </c>
      <c r="D78" s="101">
        <v>682</v>
      </c>
      <c r="E78" s="101">
        <v>2220</v>
      </c>
      <c r="F78" s="216">
        <v>24407233.171440762</v>
      </c>
      <c r="G78" s="216">
        <v>123383598.12166962</v>
      </c>
      <c r="H78" s="216">
        <v>70902034.501216069</v>
      </c>
      <c r="I78" s="217">
        <v>1153626244.5712554</v>
      </c>
    </row>
    <row r="79" spans="1:9" ht="14.1" customHeight="1" x14ac:dyDescent="0.2">
      <c r="A79" s="99">
        <v>2088</v>
      </c>
      <c r="B79" s="100">
        <v>1359</v>
      </c>
      <c r="C79" s="101">
        <v>1543</v>
      </c>
      <c r="D79" s="101">
        <v>686</v>
      </c>
      <c r="E79" s="101">
        <v>2229</v>
      </c>
      <c r="F79" s="216">
        <v>24748470.051520534</v>
      </c>
      <c r="G79" s="216">
        <v>125581546.88982692</v>
      </c>
      <c r="H79" s="216">
        <v>69217574.674275324</v>
      </c>
      <c r="I79" s="217">
        <v>1122010742.4072244</v>
      </c>
    </row>
    <row r="80" spans="1:9" ht="14.1" customHeight="1" thickBot="1" x14ac:dyDescent="0.25">
      <c r="A80" s="103">
        <v>2089</v>
      </c>
      <c r="B80" s="104">
        <v>1359</v>
      </c>
      <c r="C80" s="105">
        <v>1547</v>
      </c>
      <c r="D80" s="105">
        <v>690</v>
      </c>
      <c r="E80" s="105">
        <v>2237</v>
      </c>
      <c r="F80" s="220">
        <v>25094484.247921422</v>
      </c>
      <c r="G80" s="220">
        <v>127750471.90890652</v>
      </c>
      <c r="H80" s="220">
        <v>67320644.54443346</v>
      </c>
      <c r="I80" s="218">
        <v>1086675399.2906728</v>
      </c>
    </row>
    <row r="81" spans="5:8" ht="14.1" customHeight="1" x14ac:dyDescent="0.2">
      <c r="E81" s="109"/>
      <c r="F81" s="110"/>
      <c r="G81" s="110"/>
      <c r="H81" s="111"/>
    </row>
    <row r="82" spans="5:8" ht="14.1" customHeight="1" x14ac:dyDescent="0.2">
      <c r="F82" s="112"/>
      <c r="G82" s="112"/>
    </row>
    <row r="83" spans="5:8" ht="14.1" customHeight="1" x14ac:dyDescent="0.2">
      <c r="F83" s="112"/>
      <c r="G83" s="112"/>
    </row>
    <row r="84" spans="5:8" ht="14.1" customHeight="1" x14ac:dyDescent="0.2">
      <c r="F84" s="112"/>
      <c r="G84" s="112"/>
    </row>
    <row r="85" spans="5:8" ht="14.1" customHeight="1" x14ac:dyDescent="0.2">
      <c r="F85" s="112"/>
      <c r="G85" s="112"/>
    </row>
    <row r="86" spans="5:8" ht="14.1" customHeight="1" x14ac:dyDescent="0.2">
      <c r="F86" s="112"/>
      <c r="G86" s="112"/>
    </row>
    <row r="87" spans="5:8" ht="14.1" customHeight="1" x14ac:dyDescent="0.2">
      <c r="F87" s="112"/>
      <c r="G87" s="112"/>
    </row>
    <row r="88" spans="5:8" ht="14.1" customHeight="1" x14ac:dyDescent="0.2">
      <c r="F88" s="112"/>
      <c r="G88" s="112"/>
    </row>
    <row r="89" spans="5:8" ht="14.1" customHeight="1" x14ac:dyDescent="0.2"/>
    <row r="90" spans="5:8" ht="14.1" customHeight="1" x14ac:dyDescent="0.2"/>
    <row r="91" spans="5:8" ht="14.1" customHeight="1" x14ac:dyDescent="0.2"/>
    <row r="92" spans="5:8" ht="14.1" customHeight="1" x14ac:dyDescent="0.2"/>
    <row r="93" spans="5:8" ht="14.1" customHeight="1" x14ac:dyDescent="0.2"/>
    <row r="94" spans="5:8" ht="14.1" customHeight="1" x14ac:dyDescent="0.2"/>
    <row r="95" spans="5:8" ht="14.1" customHeight="1" x14ac:dyDescent="0.2"/>
    <row r="96" spans="5:8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  <row r="336" ht="14.1" customHeight="1" x14ac:dyDescent="0.2"/>
    <row r="337" ht="14.1" customHeight="1" x14ac:dyDescent="0.2"/>
    <row r="338" ht="14.1" customHeight="1" x14ac:dyDescent="0.2"/>
    <row r="339" ht="14.1" customHeight="1" x14ac:dyDescent="0.2"/>
    <row r="340" ht="14.1" customHeight="1" x14ac:dyDescent="0.2"/>
    <row r="341" ht="14.1" customHeight="1" x14ac:dyDescent="0.2"/>
    <row r="342" ht="14.1" customHeight="1" x14ac:dyDescent="0.2"/>
    <row r="343" ht="14.1" customHeight="1" x14ac:dyDescent="0.2"/>
    <row r="344" ht="14.1" customHeight="1" x14ac:dyDescent="0.2"/>
    <row r="345" ht="14.1" customHeight="1" x14ac:dyDescent="0.2"/>
    <row r="346" ht="14.1" customHeight="1" x14ac:dyDescent="0.2"/>
    <row r="347" ht="14.1" customHeight="1" x14ac:dyDescent="0.2"/>
    <row r="348" ht="14.1" customHeight="1" x14ac:dyDescent="0.2"/>
    <row r="349" ht="14.1" customHeight="1" x14ac:dyDescent="0.2"/>
    <row r="350" ht="14.1" customHeight="1" x14ac:dyDescent="0.2"/>
    <row r="351" ht="14.1" customHeight="1" x14ac:dyDescent="0.2"/>
    <row r="352" ht="14.1" customHeight="1" x14ac:dyDescent="0.2"/>
    <row r="353" ht="14.1" customHeight="1" x14ac:dyDescent="0.2"/>
    <row r="354" ht="14.1" customHeight="1" x14ac:dyDescent="0.2"/>
    <row r="355" ht="14.1" customHeight="1" x14ac:dyDescent="0.2"/>
    <row r="356" ht="14.1" customHeight="1" x14ac:dyDescent="0.2"/>
    <row r="357" ht="14.1" customHeight="1" x14ac:dyDescent="0.2"/>
    <row r="358" ht="14.1" customHeight="1" x14ac:dyDescent="0.2"/>
    <row r="359" ht="14.1" customHeight="1" x14ac:dyDescent="0.2"/>
    <row r="360" ht="14.1" customHeight="1" x14ac:dyDescent="0.2"/>
    <row r="361" ht="14.1" customHeight="1" x14ac:dyDescent="0.2"/>
    <row r="362" ht="14.1" customHeight="1" x14ac:dyDescent="0.2"/>
    <row r="363" ht="14.1" customHeight="1" x14ac:dyDescent="0.2"/>
    <row r="364" ht="14.1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4.1" customHeight="1" x14ac:dyDescent="0.2"/>
    <row r="370" ht="14.1" customHeight="1" x14ac:dyDescent="0.2"/>
    <row r="371" ht="14.1" customHeight="1" x14ac:dyDescent="0.2"/>
    <row r="372" ht="14.1" customHeight="1" x14ac:dyDescent="0.2"/>
    <row r="373" ht="14.1" customHeight="1" x14ac:dyDescent="0.2"/>
    <row r="374" ht="14.1" customHeight="1" x14ac:dyDescent="0.2"/>
    <row r="375" ht="14.1" customHeight="1" x14ac:dyDescent="0.2"/>
    <row r="376" ht="14.1" customHeight="1" x14ac:dyDescent="0.2"/>
    <row r="377" ht="14.1" customHeight="1" x14ac:dyDescent="0.2"/>
    <row r="378" ht="14.1" customHeight="1" x14ac:dyDescent="0.2"/>
    <row r="379" ht="14.1" customHeight="1" x14ac:dyDescent="0.2"/>
    <row r="380" ht="14.1" customHeight="1" x14ac:dyDescent="0.2"/>
    <row r="381" ht="14.1" customHeight="1" x14ac:dyDescent="0.2"/>
    <row r="382" ht="14.1" customHeight="1" x14ac:dyDescent="0.2"/>
    <row r="383" ht="14.1" customHeight="1" x14ac:dyDescent="0.2"/>
    <row r="384" ht="14.1" customHeight="1" x14ac:dyDescent="0.2"/>
    <row r="385" ht="14.1" customHeight="1" x14ac:dyDescent="0.2"/>
    <row r="386" ht="14.1" customHeight="1" x14ac:dyDescent="0.2"/>
    <row r="387" ht="14.1" customHeight="1" x14ac:dyDescent="0.2"/>
    <row r="388" ht="14.1" customHeight="1" x14ac:dyDescent="0.2"/>
    <row r="389" ht="14.1" customHeight="1" x14ac:dyDescent="0.2"/>
    <row r="390" ht="14.1" customHeight="1" x14ac:dyDescent="0.2"/>
    <row r="391" ht="14.1" customHeight="1" x14ac:dyDescent="0.2"/>
    <row r="392" ht="14.1" customHeight="1" x14ac:dyDescent="0.2"/>
    <row r="393" ht="14.1" customHeight="1" x14ac:dyDescent="0.2"/>
    <row r="394" ht="14.1" customHeight="1" x14ac:dyDescent="0.2"/>
    <row r="395" ht="14.1" customHeight="1" x14ac:dyDescent="0.2"/>
    <row r="396" ht="14.1" customHeight="1" x14ac:dyDescent="0.2"/>
    <row r="397" ht="14.1" customHeight="1" x14ac:dyDescent="0.2"/>
    <row r="398" ht="14.1" customHeight="1" x14ac:dyDescent="0.2"/>
    <row r="399" ht="14.1" customHeight="1" x14ac:dyDescent="0.2"/>
    <row r="400" ht="14.1" customHeight="1" x14ac:dyDescent="0.2"/>
    <row r="401" ht="14.1" customHeight="1" x14ac:dyDescent="0.2"/>
    <row r="402" ht="14.1" customHeight="1" x14ac:dyDescent="0.2"/>
    <row r="403" ht="14.1" customHeight="1" x14ac:dyDescent="0.2"/>
    <row r="404" ht="14.1" customHeight="1" x14ac:dyDescent="0.2"/>
    <row r="405" ht="14.1" customHeight="1" x14ac:dyDescent="0.2"/>
    <row r="406" ht="14.1" customHeight="1" x14ac:dyDescent="0.2"/>
    <row r="407" ht="14.1" customHeight="1" x14ac:dyDescent="0.2"/>
    <row r="408" ht="14.1" customHeight="1" x14ac:dyDescent="0.2"/>
    <row r="409" ht="14.1" customHeight="1" x14ac:dyDescent="0.2"/>
    <row r="410" ht="14.1" customHeight="1" x14ac:dyDescent="0.2"/>
    <row r="411" ht="14.1" customHeight="1" x14ac:dyDescent="0.2"/>
    <row r="412" ht="14.1" customHeight="1" x14ac:dyDescent="0.2"/>
    <row r="413" ht="14.1" customHeight="1" x14ac:dyDescent="0.2"/>
    <row r="414" ht="14.1" customHeight="1" x14ac:dyDescent="0.2"/>
    <row r="415" ht="14.1" customHeight="1" x14ac:dyDescent="0.2"/>
    <row r="416" ht="14.1" customHeight="1" x14ac:dyDescent="0.2"/>
    <row r="417" ht="14.1" customHeight="1" x14ac:dyDescent="0.2"/>
    <row r="418" ht="14.1" customHeight="1" x14ac:dyDescent="0.2"/>
    <row r="419" ht="14.1" customHeight="1" x14ac:dyDescent="0.2"/>
    <row r="420" ht="14.1" customHeight="1" x14ac:dyDescent="0.2"/>
    <row r="421" ht="14.1" customHeight="1" x14ac:dyDescent="0.2"/>
    <row r="422" ht="14.1" customHeight="1" x14ac:dyDescent="0.2"/>
    <row r="423" ht="14.1" customHeight="1" x14ac:dyDescent="0.2"/>
    <row r="424" ht="14.1" customHeight="1" x14ac:dyDescent="0.2"/>
    <row r="425" ht="14.1" customHeight="1" x14ac:dyDescent="0.2"/>
    <row r="426" ht="14.1" customHeight="1" x14ac:dyDescent="0.2"/>
    <row r="427" ht="14.1" customHeight="1" x14ac:dyDescent="0.2"/>
    <row r="428" ht="14.1" customHeight="1" x14ac:dyDescent="0.2"/>
    <row r="429" ht="14.1" customHeight="1" x14ac:dyDescent="0.2"/>
    <row r="430" ht="14.1" customHeight="1" x14ac:dyDescent="0.2"/>
    <row r="431" ht="14.1" customHeight="1" x14ac:dyDescent="0.2"/>
    <row r="432" ht="14.1" customHeight="1" x14ac:dyDescent="0.2"/>
    <row r="433" ht="14.1" customHeight="1" x14ac:dyDescent="0.2"/>
    <row r="434" ht="14.1" customHeight="1" x14ac:dyDescent="0.2"/>
    <row r="435" ht="14.1" customHeight="1" x14ac:dyDescent="0.2"/>
    <row r="436" ht="14.1" customHeight="1" x14ac:dyDescent="0.2"/>
    <row r="437" ht="14.1" customHeight="1" x14ac:dyDescent="0.2"/>
    <row r="438" ht="14.1" customHeight="1" x14ac:dyDescent="0.2"/>
    <row r="439" ht="14.1" customHeight="1" x14ac:dyDescent="0.2"/>
    <row r="440" ht="14.1" customHeight="1" x14ac:dyDescent="0.2"/>
    <row r="441" ht="14.1" customHeight="1" x14ac:dyDescent="0.2"/>
    <row r="442" ht="14.1" customHeight="1" x14ac:dyDescent="0.2"/>
    <row r="443" ht="14.1" customHeight="1" x14ac:dyDescent="0.2"/>
    <row r="444" ht="14.1" customHeight="1" x14ac:dyDescent="0.2"/>
    <row r="445" ht="14.1" customHeight="1" x14ac:dyDescent="0.2"/>
    <row r="446" ht="14.1" customHeight="1" x14ac:dyDescent="0.2"/>
    <row r="447" ht="14.1" customHeight="1" x14ac:dyDescent="0.2"/>
    <row r="448" ht="14.1" customHeight="1" x14ac:dyDescent="0.2"/>
    <row r="449" ht="14.1" customHeight="1" x14ac:dyDescent="0.2"/>
    <row r="450" ht="14.1" customHeight="1" x14ac:dyDescent="0.2"/>
    <row r="451" ht="14.1" customHeight="1" x14ac:dyDescent="0.2"/>
    <row r="452" ht="14.1" customHeight="1" x14ac:dyDescent="0.2"/>
    <row r="453" ht="14.1" customHeight="1" x14ac:dyDescent="0.2"/>
    <row r="454" ht="14.1" customHeight="1" x14ac:dyDescent="0.2"/>
    <row r="455" ht="14.1" customHeight="1" x14ac:dyDescent="0.2"/>
    <row r="456" ht="14.1" customHeight="1" x14ac:dyDescent="0.2"/>
    <row r="457" ht="14.1" customHeight="1" x14ac:dyDescent="0.2"/>
    <row r="458" ht="14.1" customHeight="1" x14ac:dyDescent="0.2"/>
    <row r="459" ht="14.1" customHeight="1" x14ac:dyDescent="0.2"/>
    <row r="460" ht="14.1" customHeight="1" x14ac:dyDescent="0.2"/>
    <row r="461" ht="14.1" customHeight="1" x14ac:dyDescent="0.2"/>
    <row r="462" ht="14.1" customHeight="1" x14ac:dyDescent="0.2"/>
    <row r="463" ht="14.1" customHeight="1" x14ac:dyDescent="0.2"/>
    <row r="464" ht="14.1" customHeight="1" x14ac:dyDescent="0.2"/>
    <row r="465" ht="14.1" customHeight="1" x14ac:dyDescent="0.2"/>
    <row r="466" ht="14.1" customHeight="1" x14ac:dyDescent="0.2"/>
    <row r="467" ht="14.1" customHeight="1" x14ac:dyDescent="0.2"/>
    <row r="468" ht="14.1" customHeight="1" x14ac:dyDescent="0.2"/>
    <row r="469" ht="14.1" customHeight="1" x14ac:dyDescent="0.2"/>
    <row r="470" ht="14.1" customHeight="1" x14ac:dyDescent="0.2"/>
    <row r="471" ht="14.1" customHeight="1" x14ac:dyDescent="0.2"/>
    <row r="472" ht="14.1" customHeight="1" x14ac:dyDescent="0.2"/>
    <row r="473" ht="14.1" customHeight="1" x14ac:dyDescent="0.2"/>
    <row r="474" ht="14.1" customHeight="1" x14ac:dyDescent="0.2"/>
    <row r="475" ht="14.1" customHeight="1" x14ac:dyDescent="0.2"/>
    <row r="476" ht="14.1" customHeight="1" x14ac:dyDescent="0.2"/>
    <row r="477" ht="14.1" customHeight="1" x14ac:dyDescent="0.2"/>
    <row r="478" ht="14.1" customHeight="1" x14ac:dyDescent="0.2"/>
    <row r="479" ht="14.1" customHeight="1" x14ac:dyDescent="0.2"/>
    <row r="480" ht="14.1" customHeight="1" x14ac:dyDescent="0.2"/>
    <row r="481" ht="14.1" customHeight="1" x14ac:dyDescent="0.2"/>
    <row r="482" ht="14.1" customHeight="1" x14ac:dyDescent="0.2"/>
    <row r="483" ht="14.1" customHeight="1" x14ac:dyDescent="0.2"/>
    <row r="484" ht="14.1" customHeight="1" x14ac:dyDescent="0.2"/>
    <row r="485" ht="14.1" customHeight="1" x14ac:dyDescent="0.2"/>
    <row r="486" ht="14.1" customHeight="1" x14ac:dyDescent="0.2"/>
    <row r="487" ht="14.1" customHeight="1" x14ac:dyDescent="0.2"/>
    <row r="488" ht="14.1" customHeight="1" x14ac:dyDescent="0.2"/>
    <row r="489" ht="14.1" customHeight="1" x14ac:dyDescent="0.2"/>
    <row r="490" ht="14.1" customHeight="1" x14ac:dyDescent="0.2"/>
    <row r="491" ht="14.1" customHeight="1" x14ac:dyDescent="0.2"/>
    <row r="492" ht="14.1" customHeight="1" x14ac:dyDescent="0.2"/>
    <row r="493" ht="14.1" customHeight="1" x14ac:dyDescent="0.2"/>
    <row r="494" ht="14.1" customHeight="1" x14ac:dyDescent="0.2"/>
    <row r="495" ht="14.1" customHeight="1" x14ac:dyDescent="0.2"/>
  </sheetData>
  <mergeCells count="8">
    <mergeCell ref="A1:G2"/>
    <mergeCell ref="H1:H2"/>
    <mergeCell ref="I1:I2"/>
    <mergeCell ref="A3:A4"/>
    <mergeCell ref="B3:B4"/>
    <mergeCell ref="C3:C4"/>
    <mergeCell ref="D3:D4"/>
    <mergeCell ref="E3:E4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horizontalDpi="300" verticalDpi="300" r:id="rId1"/>
  <headerFooter alignWithMargins="0"/>
  <rowBreaks count="1" manualBreakCount="1">
    <brk id="42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25" sqref="K25"/>
    </sheetView>
  </sheetViews>
  <sheetFormatPr defaultRowHeight="12.75" x14ac:dyDescent="0.2"/>
  <cols>
    <col min="1" max="16384" width="9.140625" style="72"/>
  </cols>
  <sheetData/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view="pageBreakPreview" topLeftCell="A73" zoomScaleSheetLayoutView="100" workbookViewId="0"/>
  </sheetViews>
  <sheetFormatPr defaultRowHeight="12.75" x14ac:dyDescent="0.2"/>
  <cols>
    <col min="1" max="1" width="9.7109375" style="113" customWidth="1"/>
    <col min="2" max="4" width="17.7109375" style="113" customWidth="1"/>
    <col min="5" max="5" width="18.7109375" style="113" customWidth="1"/>
  </cols>
  <sheetData>
    <row r="1" spans="1:5" ht="12" customHeight="1" x14ac:dyDescent="0.2"/>
    <row r="2" spans="1:5" ht="18" customHeight="1" x14ac:dyDescent="0.2">
      <c r="A2" s="327" t="s">
        <v>67</v>
      </c>
      <c r="B2" s="327"/>
      <c r="C2" s="327"/>
      <c r="D2" s="327"/>
      <c r="E2" s="327"/>
    </row>
    <row r="3" spans="1:5" ht="21" customHeight="1" x14ac:dyDescent="0.2">
      <c r="A3" s="328" t="s">
        <v>196</v>
      </c>
      <c r="B3" s="328"/>
      <c r="C3" s="328"/>
      <c r="D3" s="328"/>
      <c r="E3" s="328"/>
    </row>
    <row r="4" spans="1:5" ht="21" customHeight="1" x14ac:dyDescent="0.2">
      <c r="A4" s="329" t="s">
        <v>68</v>
      </c>
      <c r="B4" s="329"/>
      <c r="C4" s="329"/>
      <c r="D4" s="329"/>
      <c r="E4" s="329"/>
    </row>
    <row r="5" spans="1:5" ht="18" customHeight="1" x14ac:dyDescent="0.2">
      <c r="A5" s="329" t="s">
        <v>69</v>
      </c>
      <c r="B5" s="329"/>
      <c r="C5" s="329"/>
      <c r="D5" s="329"/>
      <c r="E5" s="329"/>
    </row>
    <row r="6" spans="1:5" ht="18" customHeight="1" x14ac:dyDescent="0.2">
      <c r="A6" s="329" t="s">
        <v>70</v>
      </c>
      <c r="B6" s="329"/>
      <c r="C6" s="329"/>
      <c r="D6" s="329"/>
      <c r="E6" s="329"/>
    </row>
    <row r="7" spans="1:5" ht="18" customHeight="1" x14ac:dyDescent="0.2">
      <c r="A7" s="329" t="s">
        <v>71</v>
      </c>
      <c r="B7" s="329"/>
      <c r="C7" s="329"/>
      <c r="D7" s="329"/>
      <c r="E7" s="329"/>
    </row>
    <row r="8" spans="1:5" ht="18" customHeight="1" x14ac:dyDescent="0.2">
      <c r="A8" s="72"/>
      <c r="B8" s="114"/>
      <c r="C8" s="115">
        <v>2014</v>
      </c>
      <c r="D8" s="116">
        <v>2088</v>
      </c>
      <c r="E8" s="114"/>
    </row>
    <row r="9" spans="1:5" x14ac:dyDescent="0.2">
      <c r="A9" s="117"/>
      <c r="B9"/>
      <c r="C9"/>
      <c r="D9"/>
      <c r="E9"/>
    </row>
    <row r="10" spans="1:5" x14ac:dyDescent="0.2">
      <c r="A10" s="330" t="s">
        <v>102</v>
      </c>
      <c r="B10" s="330"/>
      <c r="C10" s="330"/>
      <c r="D10"/>
      <c r="E10"/>
    </row>
    <row r="11" spans="1:5" s="1" customFormat="1" ht="21.75" customHeight="1" x14ac:dyDescent="0.2">
      <c r="A11" s="331" t="s">
        <v>56</v>
      </c>
      <c r="B11" s="118" t="s">
        <v>72</v>
      </c>
      <c r="C11" s="118" t="s">
        <v>73</v>
      </c>
      <c r="D11" s="118" t="s">
        <v>74</v>
      </c>
      <c r="E11" s="118" t="s">
        <v>75</v>
      </c>
    </row>
    <row r="12" spans="1:5" ht="12.75" customHeight="1" x14ac:dyDescent="0.2">
      <c r="A12" s="331"/>
      <c r="B12" s="119" t="s">
        <v>76</v>
      </c>
      <c r="C12" s="119" t="s">
        <v>77</v>
      </c>
      <c r="D12" s="119" t="s">
        <v>78</v>
      </c>
      <c r="E12" s="120" t="s">
        <v>79</v>
      </c>
    </row>
    <row r="13" spans="1:5" x14ac:dyDescent="0.2">
      <c r="A13" s="121">
        <v>2014</v>
      </c>
      <c r="B13" s="122">
        <v>23708408.959999997</v>
      </c>
      <c r="C13" s="122">
        <v>16950893.050000001</v>
      </c>
      <c r="D13" s="122">
        <v>6757515.9099999964</v>
      </c>
      <c r="E13" s="122">
        <v>30454708.669999998</v>
      </c>
    </row>
    <row r="14" spans="1:5" x14ac:dyDescent="0.2">
      <c r="A14" s="121">
        <v>2015</v>
      </c>
      <c r="B14" s="122">
        <v>25477214.145127177</v>
      </c>
      <c r="C14" s="122">
        <v>19560492.632858396</v>
      </c>
      <c r="D14" s="122">
        <v>5916721.5122687817</v>
      </c>
      <c r="E14" s="122">
        <v>36371430.182268783</v>
      </c>
    </row>
    <row r="15" spans="1:5" x14ac:dyDescent="0.2">
      <c r="A15" s="121">
        <v>2016</v>
      </c>
      <c r="B15" s="122">
        <v>27197653.435384266</v>
      </c>
      <c r="C15" s="122">
        <v>20263299.650332652</v>
      </c>
      <c r="D15" s="122">
        <v>6934353.785051614</v>
      </c>
      <c r="E15" s="122">
        <v>43305783.967320397</v>
      </c>
    </row>
    <row r="16" spans="1:5" x14ac:dyDescent="0.2">
      <c r="A16" s="121">
        <v>2017</v>
      </c>
      <c r="B16" s="122">
        <v>27958602.079065122</v>
      </c>
      <c r="C16" s="122">
        <v>21179416.350622229</v>
      </c>
      <c r="D16" s="122">
        <v>6779185.7284428924</v>
      </c>
      <c r="E16" s="122">
        <v>50084969.69576329</v>
      </c>
    </row>
    <row r="17" spans="1:5" x14ac:dyDescent="0.2">
      <c r="A17" s="121">
        <v>2018</v>
      </c>
      <c r="B17" s="122">
        <v>29270372.970472716</v>
      </c>
      <c r="C17" s="122">
        <v>22103680.653118365</v>
      </c>
      <c r="D17" s="122">
        <v>7166692.3173543513</v>
      </c>
      <c r="E17" s="122">
        <v>57251662.013117641</v>
      </c>
    </row>
    <row r="18" spans="1:5" x14ac:dyDescent="0.2">
      <c r="A18" s="121">
        <v>2019</v>
      </c>
      <c r="B18" s="122">
        <v>31934358.122406486</v>
      </c>
      <c r="C18" s="122">
        <v>22712215.399113812</v>
      </c>
      <c r="D18" s="122">
        <v>9222142.7232926749</v>
      </c>
      <c r="E18" s="122">
        <v>66473804.73641032</v>
      </c>
    </row>
    <row r="19" spans="1:5" x14ac:dyDescent="0.2">
      <c r="A19" s="121">
        <v>2020</v>
      </c>
      <c r="B19" s="122">
        <v>35075134.860499404</v>
      </c>
      <c r="C19" s="122">
        <v>24237609.927788764</v>
      </c>
      <c r="D19" s="122">
        <v>10837524.93271064</v>
      </c>
      <c r="E19" s="122">
        <v>77311329.669120967</v>
      </c>
    </row>
    <row r="20" spans="1:5" x14ac:dyDescent="0.2">
      <c r="A20" s="121">
        <v>2021</v>
      </c>
      <c r="B20" s="122">
        <v>38333036.47870034</v>
      </c>
      <c r="C20" s="122">
        <v>25334591.42822542</v>
      </c>
      <c r="D20" s="122">
        <v>12998445.050474919</v>
      </c>
      <c r="E20" s="122">
        <v>90309774.719595879</v>
      </c>
    </row>
    <row r="21" spans="1:5" x14ac:dyDescent="0.2">
      <c r="A21" s="121">
        <v>2022</v>
      </c>
      <c r="B21" s="122">
        <v>41743307.532218538</v>
      </c>
      <c r="C21" s="122">
        <v>26015403.018500317</v>
      </c>
      <c r="D21" s="122">
        <v>15727904.513718221</v>
      </c>
      <c r="E21" s="122">
        <v>106037679.2333141</v>
      </c>
    </row>
    <row r="22" spans="1:5" x14ac:dyDescent="0.2">
      <c r="A22" s="121">
        <v>2023</v>
      </c>
      <c r="B22" s="122">
        <v>45467808.073026478</v>
      </c>
      <c r="C22" s="122">
        <v>27544404.855521776</v>
      </c>
      <c r="D22" s="122">
        <v>17923403.217504703</v>
      </c>
      <c r="E22" s="122">
        <v>123961082.45081881</v>
      </c>
    </row>
    <row r="23" spans="1:5" x14ac:dyDescent="0.2">
      <c r="A23" s="121">
        <v>2024</v>
      </c>
      <c r="B23" s="122">
        <v>49335630.548857898</v>
      </c>
      <c r="C23" s="122">
        <v>28519539.936806645</v>
      </c>
      <c r="D23" s="122">
        <v>20816090.612051252</v>
      </c>
      <c r="E23" s="122">
        <v>144777173.06287006</v>
      </c>
    </row>
    <row r="24" spans="1:5" x14ac:dyDescent="0.2">
      <c r="A24" s="121">
        <v>2025</v>
      </c>
      <c r="B24" s="122">
        <v>53463903.664528191</v>
      </c>
      <c r="C24" s="122">
        <v>29680178.798438378</v>
      </c>
      <c r="D24" s="122">
        <v>23783724.866089813</v>
      </c>
      <c r="E24" s="122">
        <v>168560897.92895988</v>
      </c>
    </row>
    <row r="25" spans="1:5" x14ac:dyDescent="0.2">
      <c r="A25" s="121">
        <v>2026</v>
      </c>
      <c r="B25" s="122">
        <v>57805454.900754198</v>
      </c>
      <c r="C25" s="122">
        <v>30495775.220171507</v>
      </c>
      <c r="D25" s="122">
        <v>27309679.680582691</v>
      </c>
      <c r="E25" s="122">
        <v>195870577.60954258</v>
      </c>
    </row>
    <row r="26" spans="1:5" x14ac:dyDescent="0.2">
      <c r="A26" s="121">
        <v>2027</v>
      </c>
      <c r="B26" s="122">
        <v>61498411.562762484</v>
      </c>
      <c r="C26" s="122">
        <v>31116808.475412499</v>
      </c>
      <c r="D26" s="122">
        <v>30381603.087349985</v>
      </c>
      <c r="E26" s="122">
        <v>226252180.69689256</v>
      </c>
    </row>
    <row r="27" spans="1:5" x14ac:dyDescent="0.2">
      <c r="A27" s="121">
        <v>2028</v>
      </c>
      <c r="B27" s="122">
        <v>64136467.930184901</v>
      </c>
      <c r="C27" s="122">
        <v>32744224.692219734</v>
      </c>
      <c r="D27" s="122">
        <v>31392243.237965167</v>
      </c>
      <c r="E27" s="122">
        <v>257644423.93485773</v>
      </c>
    </row>
    <row r="28" spans="1:5" x14ac:dyDescent="0.2">
      <c r="A28" s="121">
        <v>2029</v>
      </c>
      <c r="B28" s="122">
        <v>66779061.67336446</v>
      </c>
      <c r="C28" s="122">
        <v>33719291.977759324</v>
      </c>
      <c r="D28" s="122">
        <v>33059769.695605136</v>
      </c>
      <c r="E28" s="122">
        <v>290704193.63046288</v>
      </c>
    </row>
    <row r="29" spans="1:5" x14ac:dyDescent="0.2">
      <c r="A29" s="121">
        <v>2030</v>
      </c>
      <c r="B29" s="122">
        <v>69527211.279994935</v>
      </c>
      <c r="C29" s="122">
        <v>34656784.684375249</v>
      </c>
      <c r="D29" s="122">
        <v>34870426.595619686</v>
      </c>
      <c r="E29" s="122">
        <v>325574620.22608256</v>
      </c>
    </row>
    <row r="30" spans="1:5" x14ac:dyDescent="0.2">
      <c r="A30" s="121">
        <v>2031</v>
      </c>
      <c r="B30" s="122">
        <v>72419066.586324245</v>
      </c>
      <c r="C30" s="122">
        <v>35851026.266378447</v>
      </c>
      <c r="D30" s="122">
        <v>36568040.319945797</v>
      </c>
      <c r="E30" s="122">
        <v>362142660.54602838</v>
      </c>
    </row>
    <row r="31" spans="1:5" x14ac:dyDescent="0.2">
      <c r="A31" s="121">
        <v>2032</v>
      </c>
      <c r="B31" s="122">
        <v>75421960.8526254</v>
      </c>
      <c r="C31" s="122">
        <v>37041860.436169423</v>
      </c>
      <c r="D31" s="122">
        <v>38380100.416455977</v>
      </c>
      <c r="E31" s="122">
        <v>400522760.96248436</v>
      </c>
    </row>
    <row r="32" spans="1:5" x14ac:dyDescent="0.2">
      <c r="A32" s="121">
        <v>2033</v>
      </c>
      <c r="B32" s="122">
        <v>78548913.99779591</v>
      </c>
      <c r="C32" s="122">
        <v>38289485.356530458</v>
      </c>
      <c r="D32" s="122">
        <v>40259428.641265452</v>
      </c>
      <c r="E32" s="122">
        <v>440782189.60374981</v>
      </c>
    </row>
    <row r="33" spans="1:5" x14ac:dyDescent="0.2">
      <c r="A33" s="121">
        <v>2034</v>
      </c>
      <c r="B33" s="122">
        <v>81862987.217948735</v>
      </c>
      <c r="C33" s="122">
        <v>40182800.24388814</v>
      </c>
      <c r="D33" s="122">
        <v>41680186.974060595</v>
      </c>
      <c r="E33" s="122">
        <v>482462376.57781041</v>
      </c>
    </row>
    <row r="34" spans="1:5" x14ac:dyDescent="0.2">
      <c r="A34" s="121">
        <v>2035</v>
      </c>
      <c r="B34" s="122">
        <v>85181070.880677074</v>
      </c>
      <c r="C34" s="122">
        <v>41164479.915512346</v>
      </c>
      <c r="D34" s="122">
        <v>44016590.965164728</v>
      </c>
      <c r="E34" s="122">
        <v>526478967.54297513</v>
      </c>
    </row>
    <row r="35" spans="1:5" x14ac:dyDescent="0.2">
      <c r="A35" s="121">
        <v>2036</v>
      </c>
      <c r="B35" s="122">
        <v>88632304.0975869</v>
      </c>
      <c r="C35" s="122">
        <v>41975138.107491679</v>
      </c>
      <c r="D35" s="122">
        <v>46657165.990095221</v>
      </c>
      <c r="E35" s="122">
        <v>573136133.53307033</v>
      </c>
    </row>
    <row r="36" spans="1:5" x14ac:dyDescent="0.2">
      <c r="A36" s="121">
        <v>2037</v>
      </c>
      <c r="B36" s="122">
        <v>92306952.640388966</v>
      </c>
      <c r="C36" s="122">
        <v>43333520.471863039</v>
      </c>
      <c r="D36" s="122">
        <v>48973432.168525927</v>
      </c>
      <c r="E36" s="122">
        <v>622109565.70159626</v>
      </c>
    </row>
    <row r="37" spans="1:5" x14ac:dyDescent="0.2">
      <c r="A37" s="121">
        <v>2038</v>
      </c>
      <c r="B37" s="122">
        <v>96092920.69103235</v>
      </c>
      <c r="C37" s="122">
        <v>44311824.95901458</v>
      </c>
      <c r="D37" s="122">
        <v>51781095.73201777</v>
      </c>
      <c r="E37" s="122">
        <v>673890661.43361402</v>
      </c>
    </row>
    <row r="38" spans="1:5" x14ac:dyDescent="0.2">
      <c r="A38" s="121">
        <v>2039</v>
      </c>
      <c r="B38" s="122">
        <v>100086234.96369913</v>
      </c>
      <c r="C38" s="122">
        <v>45574031.094250843</v>
      </c>
      <c r="D38" s="122">
        <v>54512203.869448289</v>
      </c>
      <c r="E38" s="122">
        <v>728402865.30306232</v>
      </c>
    </row>
    <row r="39" spans="1:5" x14ac:dyDescent="0.2">
      <c r="A39" s="121">
        <v>2040</v>
      </c>
      <c r="B39" s="122">
        <v>104187709.06943116</v>
      </c>
      <c r="C39" s="122">
        <v>46172738.769549899</v>
      </c>
      <c r="D39" s="122">
        <v>58014970.299881257</v>
      </c>
      <c r="E39" s="122">
        <v>786417835.60294354</v>
      </c>
    </row>
    <row r="40" spans="1:5" x14ac:dyDescent="0.2">
      <c r="A40" s="121">
        <v>2041</v>
      </c>
      <c r="B40" s="122">
        <v>64746067.425331838</v>
      </c>
      <c r="C40" s="122">
        <v>46695730.83993008</v>
      </c>
      <c r="D40" s="122">
        <v>18050336.585401759</v>
      </c>
      <c r="E40" s="122">
        <v>804468172.18834531</v>
      </c>
    </row>
    <row r="41" spans="1:5" x14ac:dyDescent="0.2">
      <c r="A41" s="121">
        <v>2042</v>
      </c>
      <c r="B41" s="122">
        <v>66175931.046794206</v>
      </c>
      <c r="C41" s="122">
        <v>48364009.557793908</v>
      </c>
      <c r="D41" s="122">
        <v>17811921.489000298</v>
      </c>
      <c r="E41" s="122">
        <v>822280093.67734563</v>
      </c>
    </row>
    <row r="42" spans="1:5" x14ac:dyDescent="0.2">
      <c r="A42" s="121">
        <v>2043</v>
      </c>
      <c r="B42" s="122">
        <v>67483787.411868364</v>
      </c>
      <c r="C42" s="122">
        <v>48930062.591979347</v>
      </c>
      <c r="D42" s="122">
        <v>18553724.819889016</v>
      </c>
      <c r="E42" s="122">
        <v>840833818.4972347</v>
      </c>
    </row>
    <row r="43" spans="1:5" x14ac:dyDescent="0.2">
      <c r="A43" s="121">
        <v>2044</v>
      </c>
      <c r="B43" s="122">
        <v>68913915.332579926</v>
      </c>
      <c r="C43" s="122">
        <v>50248194.175881416</v>
      </c>
      <c r="D43" s="122">
        <v>18665721.15669851</v>
      </c>
      <c r="E43" s="122">
        <v>859499539.65393317</v>
      </c>
    </row>
    <row r="44" spans="1:5" x14ac:dyDescent="0.2">
      <c r="A44" s="121">
        <v>2045</v>
      </c>
      <c r="B44" s="122">
        <v>70352485.344206348</v>
      </c>
      <c r="C44" s="122">
        <v>51557636.088608444</v>
      </c>
      <c r="D44" s="122">
        <v>18794849.255597904</v>
      </c>
      <c r="E44" s="122">
        <v>878294388.90953112</v>
      </c>
    </row>
    <row r="45" spans="1:5" x14ac:dyDescent="0.2">
      <c r="A45" s="121">
        <v>2046</v>
      </c>
      <c r="B45" s="122">
        <v>71805766.063199162</v>
      </c>
      <c r="C45" s="122">
        <v>52910432.658526607</v>
      </c>
      <c r="D45" s="122">
        <v>18895333.404672556</v>
      </c>
      <c r="E45" s="122">
        <v>897189722.31420362</v>
      </c>
    </row>
    <row r="46" spans="1:5" x14ac:dyDescent="0.2">
      <c r="A46" s="121">
        <v>2047</v>
      </c>
      <c r="B46" s="122">
        <v>73265138.19404614</v>
      </c>
      <c r="C46" s="122">
        <v>54237209.442608319</v>
      </c>
      <c r="D46" s="122">
        <v>19027928.75143782</v>
      </c>
      <c r="E46" s="122">
        <v>916217651.0656414</v>
      </c>
    </row>
    <row r="47" spans="1:5" x14ac:dyDescent="0.2">
      <c r="A47" s="121">
        <v>2048</v>
      </c>
      <c r="B47" s="122">
        <v>74741599.681575522</v>
      </c>
      <c r="C47" s="122">
        <v>55628306.162712835</v>
      </c>
      <c r="D47" s="122">
        <v>19113293.518862687</v>
      </c>
      <c r="E47" s="122">
        <v>935330944.58450413</v>
      </c>
    </row>
    <row r="48" spans="1:5" x14ac:dyDescent="0.2">
      <c r="A48" s="121">
        <v>2049</v>
      </c>
      <c r="B48" s="122">
        <v>76222865.635488704</v>
      </c>
      <c r="C48" s="122">
        <v>56988834.033539817</v>
      </c>
      <c r="D48" s="122">
        <v>19234031.601948887</v>
      </c>
      <c r="E48" s="122">
        <v>954564976.18645298</v>
      </c>
    </row>
    <row r="49" spans="1:5" x14ac:dyDescent="0.2">
      <c r="A49" s="121">
        <v>2050</v>
      </c>
      <c r="B49" s="122">
        <v>77718984.293883726</v>
      </c>
      <c r="C49" s="122">
        <v>58397667.921535663</v>
      </c>
      <c r="D49" s="122">
        <v>19321316.372348063</v>
      </c>
      <c r="E49" s="122">
        <v>973886292.55880105</v>
      </c>
    </row>
    <row r="50" spans="1:5" x14ac:dyDescent="0.2">
      <c r="A50" s="121">
        <v>2051</v>
      </c>
      <c r="B50" s="122">
        <v>79219929.549425811</v>
      </c>
      <c r="C50" s="122">
        <v>59774229.846475527</v>
      </c>
      <c r="D50" s="122">
        <v>19445699.702950284</v>
      </c>
      <c r="E50" s="122">
        <v>993331992.26175129</v>
      </c>
    </row>
    <row r="51" spans="1:5" x14ac:dyDescent="0.2">
      <c r="A51" s="121">
        <v>2052</v>
      </c>
      <c r="B51" s="122">
        <v>80733903.725032479</v>
      </c>
      <c r="C51" s="122">
        <v>61177889.562401116</v>
      </c>
      <c r="D51" s="122">
        <v>19556014.162631363</v>
      </c>
      <c r="E51" s="122">
        <v>1012888006.4243827</v>
      </c>
    </row>
    <row r="52" spans="1:5" x14ac:dyDescent="0.2">
      <c r="A52" s="121">
        <v>2053</v>
      </c>
      <c r="B52" s="122">
        <v>82262352.933840454</v>
      </c>
      <c r="C52" s="122">
        <v>62631149.66347371</v>
      </c>
      <c r="D52" s="122">
        <v>19631203.270366743</v>
      </c>
      <c r="E52" s="122">
        <v>1032519209.6947495</v>
      </c>
    </row>
    <row r="53" spans="1:5" x14ac:dyDescent="0.2">
      <c r="A53" s="121">
        <v>2054</v>
      </c>
      <c r="B53" s="122">
        <v>83798888.018303216</v>
      </c>
      <c r="C53" s="122">
        <v>64090788.327600986</v>
      </c>
      <c r="D53" s="122">
        <v>19708099.69070223</v>
      </c>
      <c r="E53" s="122">
        <v>1052227309.3854517</v>
      </c>
    </row>
    <row r="54" spans="1:5" x14ac:dyDescent="0.2">
      <c r="A54" s="121">
        <v>2055</v>
      </c>
      <c r="B54" s="122">
        <v>85345874.092017844</v>
      </c>
      <c r="C54" s="122">
        <v>65579021.16898977</v>
      </c>
      <c r="D54" s="122">
        <v>19766852.923028074</v>
      </c>
      <c r="E54" s="122">
        <v>1071994162.3084798</v>
      </c>
    </row>
    <row r="55" spans="1:5" x14ac:dyDescent="0.2">
      <c r="A55" s="121">
        <v>2056</v>
      </c>
      <c r="B55" s="122">
        <v>86898119.999966308</v>
      </c>
      <c r="C55" s="122">
        <v>67054405.660182662</v>
      </c>
      <c r="D55" s="122">
        <v>19843714.339783646</v>
      </c>
      <c r="E55" s="122">
        <v>1091837876.6482635</v>
      </c>
    </row>
    <row r="56" spans="1:5" x14ac:dyDescent="0.2">
      <c r="A56" s="121">
        <v>2057</v>
      </c>
      <c r="B56" s="122">
        <v>88463212.32442537</v>
      </c>
      <c r="C56" s="122">
        <v>68581519.986745626</v>
      </c>
      <c r="D56" s="122">
        <v>19881692.337679744</v>
      </c>
      <c r="E56" s="122">
        <v>1111719568.9859433</v>
      </c>
    </row>
    <row r="57" spans="1:5" x14ac:dyDescent="0.2">
      <c r="A57" s="121">
        <v>2058</v>
      </c>
      <c r="B57" s="122">
        <v>90034289.757604003</v>
      </c>
      <c r="C57" s="122">
        <v>70114652.477368459</v>
      </c>
      <c r="D57" s="122">
        <v>19919637.280235544</v>
      </c>
      <c r="E57" s="122">
        <v>1131639206.2661788</v>
      </c>
    </row>
    <row r="58" spans="1:5" x14ac:dyDescent="0.2">
      <c r="A58" s="121">
        <v>2059</v>
      </c>
      <c r="B58" s="122">
        <v>91613740.537531972</v>
      </c>
      <c r="C58" s="122">
        <v>71677270.69981131</v>
      </c>
      <c r="D58" s="122">
        <v>19936469.837720662</v>
      </c>
      <c r="E58" s="122">
        <v>1151575676.1038995</v>
      </c>
    </row>
    <row r="59" spans="1:5" x14ac:dyDescent="0.2">
      <c r="A59" s="121">
        <v>2060</v>
      </c>
      <c r="B59" s="122">
        <v>93195958.85732457</v>
      </c>
      <c r="C59" s="122">
        <v>73225543.285487652</v>
      </c>
      <c r="D59" s="122">
        <v>19970415.571836919</v>
      </c>
      <c r="E59" s="122">
        <v>1171546091.6757364</v>
      </c>
    </row>
    <row r="60" spans="1:5" x14ac:dyDescent="0.2">
      <c r="A60" s="121">
        <v>2061</v>
      </c>
      <c r="B60" s="122">
        <v>94786381.050091803</v>
      </c>
      <c r="C60" s="122">
        <v>74803118.758505777</v>
      </c>
      <c r="D60" s="122">
        <v>19983262.291586027</v>
      </c>
      <c r="E60" s="122">
        <v>1191529353.9673223</v>
      </c>
    </row>
    <row r="61" spans="1:5" x14ac:dyDescent="0.2">
      <c r="A61" s="121">
        <v>2062</v>
      </c>
      <c r="B61" s="122">
        <v>96386332.982086614</v>
      </c>
      <c r="C61" s="122">
        <v>76435462.032388821</v>
      </c>
      <c r="D61" s="122">
        <v>19950870.949697793</v>
      </c>
      <c r="E61" s="122">
        <v>1211480224.9170201</v>
      </c>
    </row>
    <row r="62" spans="1:5" x14ac:dyDescent="0.2">
      <c r="A62" s="121">
        <v>2063</v>
      </c>
      <c r="B62" s="122">
        <v>97988244.243284717</v>
      </c>
      <c r="C62" s="122">
        <v>78073552.342042089</v>
      </c>
      <c r="D62" s="122">
        <v>19914691.901242629</v>
      </c>
      <c r="E62" s="122">
        <v>1231394916.8182628</v>
      </c>
    </row>
    <row r="63" spans="1:5" x14ac:dyDescent="0.2">
      <c r="A63" s="121">
        <v>2064</v>
      </c>
      <c r="B63" s="122">
        <v>91620195.196031496</v>
      </c>
      <c r="C63" s="122">
        <v>79669983.41538997</v>
      </c>
      <c r="D63" s="122">
        <v>11950211.780641526</v>
      </c>
      <c r="E63" s="122">
        <v>1243345128.5989044</v>
      </c>
    </row>
    <row r="64" spans="1:5" x14ac:dyDescent="0.2">
      <c r="A64" s="121">
        <v>2065</v>
      </c>
      <c r="B64" s="122">
        <v>92585054.521166682</v>
      </c>
      <c r="C64" s="122">
        <v>81369372.178751737</v>
      </c>
      <c r="D64" s="122">
        <v>11215682.342414945</v>
      </c>
      <c r="E64" s="122">
        <v>1254560810.9413192</v>
      </c>
    </row>
    <row r="65" spans="1:5" x14ac:dyDescent="0.2">
      <c r="A65" s="121">
        <v>2066</v>
      </c>
      <c r="B65" s="122">
        <v>93509311.932664424</v>
      </c>
      <c r="C65" s="122">
        <v>83052513.223696068</v>
      </c>
      <c r="D65" s="122">
        <v>10456798.708968356</v>
      </c>
      <c r="E65" s="122">
        <v>1265017609.6502876</v>
      </c>
    </row>
    <row r="66" spans="1:5" x14ac:dyDescent="0.2">
      <c r="A66" s="121">
        <v>2067</v>
      </c>
      <c r="B66" s="122">
        <v>94391554.756748736</v>
      </c>
      <c r="C66" s="122">
        <v>84766833.820951834</v>
      </c>
      <c r="D66" s="122">
        <v>9624720.9357969016</v>
      </c>
      <c r="E66" s="122">
        <v>1274642330.5860846</v>
      </c>
    </row>
    <row r="67" spans="1:5" x14ac:dyDescent="0.2">
      <c r="A67" s="121">
        <v>2068</v>
      </c>
      <c r="B67" s="122">
        <v>95227440.603064373</v>
      </c>
      <c r="C67" s="122">
        <v>86512877.102338895</v>
      </c>
      <c r="D67" s="122">
        <v>8714563.5007254779</v>
      </c>
      <c r="E67" s="122">
        <v>1283356894.0868101</v>
      </c>
    </row>
    <row r="68" spans="1:5" x14ac:dyDescent="0.2">
      <c r="A68" s="121">
        <v>2069</v>
      </c>
      <c r="B68" s="122">
        <v>96012334.639538109</v>
      </c>
      <c r="C68" s="122">
        <v>88240926.484186471</v>
      </c>
      <c r="D68" s="122">
        <v>7771408.1553516388</v>
      </c>
      <c r="E68" s="122">
        <v>1291128302.2421618</v>
      </c>
    </row>
    <row r="69" spans="1:5" x14ac:dyDescent="0.2">
      <c r="A69" s="121">
        <v>2070</v>
      </c>
      <c r="B69" s="122">
        <v>96744307.638459414</v>
      </c>
      <c r="C69" s="122">
        <v>90023494.426446393</v>
      </c>
      <c r="D69" s="122">
        <v>6720813.2120130211</v>
      </c>
      <c r="E69" s="122">
        <v>1297849115.4541748</v>
      </c>
    </row>
    <row r="70" spans="1:5" x14ac:dyDescent="0.2">
      <c r="A70" s="121">
        <v>2071</v>
      </c>
      <c r="B70" s="122">
        <v>97416964.579914823</v>
      </c>
      <c r="C70" s="122">
        <v>91815266.092043161</v>
      </c>
      <c r="D70" s="122">
        <v>5601698.4878716618</v>
      </c>
      <c r="E70" s="122">
        <v>1303450813.9420464</v>
      </c>
    </row>
    <row r="71" spans="1:5" x14ac:dyDescent="0.2">
      <c r="A71" s="121">
        <v>2072</v>
      </c>
      <c r="B71" s="122">
        <v>98026246.352004021</v>
      </c>
      <c r="C71" s="122">
        <v>93610893.7001369</v>
      </c>
      <c r="D71" s="122">
        <v>4415352.6518671215</v>
      </c>
      <c r="E71" s="122">
        <v>1307866166.5939136</v>
      </c>
    </row>
    <row r="72" spans="1:5" x14ac:dyDescent="0.2">
      <c r="A72" s="121">
        <v>2073</v>
      </c>
      <c r="B72" s="122">
        <v>98568171.892012388</v>
      </c>
      <c r="C72" s="122">
        <v>95467873.515164644</v>
      </c>
      <c r="D72" s="122">
        <v>3100298.376847744</v>
      </c>
      <c r="E72" s="122">
        <v>1310966464.9707613</v>
      </c>
    </row>
    <row r="73" spans="1:5" x14ac:dyDescent="0.2">
      <c r="A73" s="121">
        <v>2074</v>
      </c>
      <c r="B73" s="122">
        <v>99035072.236852139</v>
      </c>
      <c r="C73" s="122">
        <v>97329023.617821649</v>
      </c>
      <c r="D73" s="122">
        <v>1706048.6190304905</v>
      </c>
      <c r="E73" s="122">
        <v>1312672513.5897918</v>
      </c>
    </row>
    <row r="74" spans="1:5" x14ac:dyDescent="0.2">
      <c r="A74" s="121">
        <v>2075</v>
      </c>
      <c r="B74" s="122">
        <v>99422249.950414062</v>
      </c>
      <c r="C74" s="122">
        <v>99168932.249758393</v>
      </c>
      <c r="D74" s="122">
        <v>253317.70065566897</v>
      </c>
      <c r="E74" s="122">
        <v>1312925831.2904475</v>
      </c>
    </row>
    <row r="75" spans="1:5" x14ac:dyDescent="0.2">
      <c r="A75" s="121">
        <v>2076</v>
      </c>
      <c r="B75" s="122">
        <v>99726251.216023371</v>
      </c>
      <c r="C75" s="122">
        <v>101071590.39189604</v>
      </c>
      <c r="D75" s="122">
        <v>-1345339.1758726686</v>
      </c>
      <c r="E75" s="122">
        <v>1311580492.1145749</v>
      </c>
    </row>
    <row r="76" spans="1:5" x14ac:dyDescent="0.2">
      <c r="A76" s="121">
        <v>2077</v>
      </c>
      <c r="B76" s="122">
        <v>99938376.299890965</v>
      </c>
      <c r="C76" s="122">
        <v>103033535.6297396</v>
      </c>
      <c r="D76" s="122">
        <v>-3095159.3298486322</v>
      </c>
      <c r="E76" s="122">
        <v>1308485332.7847264</v>
      </c>
    </row>
    <row r="77" spans="1:5" x14ac:dyDescent="0.2">
      <c r="A77" s="121">
        <v>2078</v>
      </c>
      <c r="B77" s="122">
        <v>100049612.01060191</v>
      </c>
      <c r="C77" s="122">
        <v>104973636.08996795</v>
      </c>
      <c r="D77" s="122">
        <v>-4924024.0793660432</v>
      </c>
      <c r="E77" s="122">
        <v>1303561308.7053604</v>
      </c>
    </row>
    <row r="78" spans="1:5" x14ac:dyDescent="0.2">
      <c r="A78" s="121">
        <v>2079</v>
      </c>
      <c r="B78" s="122">
        <v>100055273.07012878</v>
      </c>
      <c r="C78" s="122">
        <v>106890098.0085654</v>
      </c>
      <c r="D78" s="122">
        <v>-6834824.9384366125</v>
      </c>
      <c r="E78" s="122">
        <v>1296726483.7669239</v>
      </c>
    </row>
    <row r="79" spans="1:5" x14ac:dyDescent="0.2">
      <c r="A79" s="121">
        <v>2080</v>
      </c>
      <c r="B79" s="122">
        <v>99950501.513171464</v>
      </c>
      <c r="C79" s="122">
        <v>108866179.73165567</v>
      </c>
      <c r="D79" s="122">
        <v>-8915678.218484208</v>
      </c>
      <c r="E79" s="122">
        <v>1287810805.5484397</v>
      </c>
    </row>
    <row r="80" spans="1:5" x14ac:dyDescent="0.2">
      <c r="A80" s="121">
        <v>2081</v>
      </c>
      <c r="B80" s="122">
        <v>99725153.210562199</v>
      </c>
      <c r="C80" s="122">
        <v>110909131.68219483</v>
      </c>
      <c r="D80" s="122">
        <v>-11183978.47163263</v>
      </c>
      <c r="E80" s="122">
        <v>1276626827.076807</v>
      </c>
    </row>
    <row r="81" spans="1:5" x14ac:dyDescent="0.2">
      <c r="A81" s="121">
        <v>2082</v>
      </c>
      <c r="B81" s="122">
        <v>99368041.186231047</v>
      </c>
      <c r="C81" s="122">
        <v>112927721.40438379</v>
      </c>
      <c r="D81" s="122">
        <v>-13559680.218152747</v>
      </c>
      <c r="E81" s="122">
        <v>1263067146.8586543</v>
      </c>
    </row>
    <row r="82" spans="1:5" x14ac:dyDescent="0.2">
      <c r="A82" s="121">
        <v>2083</v>
      </c>
      <c r="B82" s="122">
        <v>98872782.030684173</v>
      </c>
      <c r="C82" s="122">
        <v>114947686.95129871</v>
      </c>
      <c r="D82" s="122">
        <v>-16074904.920614541</v>
      </c>
      <c r="E82" s="122">
        <v>1246992241.9380398</v>
      </c>
    </row>
    <row r="83" spans="1:5" x14ac:dyDescent="0.2">
      <c r="A83" s="121">
        <v>2084</v>
      </c>
      <c r="B83" s="122">
        <v>98231065.896195203</v>
      </c>
      <c r="C83" s="122">
        <v>117035951.88878518</v>
      </c>
      <c r="D83" s="122">
        <v>-18804885.99258998</v>
      </c>
      <c r="E83" s="122">
        <v>1228187355.9454498</v>
      </c>
    </row>
    <row r="84" spans="1:5" x14ac:dyDescent="0.2">
      <c r="A84" s="121">
        <v>2085</v>
      </c>
      <c r="B84" s="122">
        <v>97430069.791638196</v>
      </c>
      <c r="C84" s="122">
        <v>119125810.07058446</v>
      </c>
      <c r="D84" s="122">
        <v>-21695740.278946266</v>
      </c>
      <c r="E84" s="122">
        <v>1206491615.6665037</v>
      </c>
    </row>
    <row r="85" spans="1:5" x14ac:dyDescent="0.2">
      <c r="A85" s="121">
        <v>2086</v>
      </c>
      <c r="B85" s="122">
        <v>96460204.588669777</v>
      </c>
      <c r="C85" s="122">
        <v>121251245.23490398</v>
      </c>
      <c r="D85" s="122">
        <v>-24791040.646234199</v>
      </c>
      <c r="E85" s="122">
        <v>1181700575.0202694</v>
      </c>
    </row>
    <row r="86" spans="1:5" x14ac:dyDescent="0.2">
      <c r="A86" s="121">
        <v>2087</v>
      </c>
      <c r="B86" s="122">
        <v>95309267.672656834</v>
      </c>
      <c r="C86" s="122">
        <v>123383598.12166962</v>
      </c>
      <c r="D86" s="122">
        <v>-28074330.449012786</v>
      </c>
      <c r="E86" s="122">
        <v>1153626244.5712566</v>
      </c>
    </row>
    <row r="87" spans="1:5" x14ac:dyDescent="0.2">
      <c r="A87" s="121">
        <v>2088</v>
      </c>
      <c r="B87" s="122">
        <v>93966044.725795865</v>
      </c>
      <c r="C87" s="122">
        <v>125581546.88982692</v>
      </c>
      <c r="D87" s="122">
        <v>-31615502.164031059</v>
      </c>
      <c r="E87" s="122">
        <v>1122010742.4072256</v>
      </c>
    </row>
    <row r="88" spans="1:5" x14ac:dyDescent="0.2">
      <c r="A88" s="123" t="s">
        <v>80</v>
      </c>
      <c r="B88" s="124"/>
      <c r="C88" s="124"/>
      <c r="D88" s="124"/>
      <c r="E88" s="124"/>
    </row>
    <row r="89" spans="1:5" x14ac:dyDescent="0.2">
      <c r="A89" s="332" t="s">
        <v>191</v>
      </c>
      <c r="B89" s="332"/>
      <c r="C89" s="332"/>
      <c r="D89" s="332"/>
      <c r="E89" s="332"/>
    </row>
    <row r="90" spans="1:5" x14ac:dyDescent="0.2">
      <c r="A90" s="332" t="s">
        <v>81</v>
      </c>
      <c r="B90" s="332"/>
      <c r="C90" s="332"/>
      <c r="D90" s="332"/>
      <c r="E90" s="332"/>
    </row>
    <row r="91" spans="1:5" ht="25.5" customHeight="1" x14ac:dyDescent="0.2">
      <c r="A91" s="326" t="s">
        <v>82</v>
      </c>
      <c r="B91" s="326"/>
      <c r="C91" s="326"/>
      <c r="D91" s="326"/>
      <c r="E91" s="326"/>
    </row>
    <row r="92" spans="1:5" ht="21" customHeight="1" x14ac:dyDescent="0.2">
      <c r="A92" s="326" t="s">
        <v>192</v>
      </c>
      <c r="B92" s="326"/>
      <c r="C92" s="326"/>
      <c r="D92" s="326"/>
      <c r="E92" s="326"/>
    </row>
    <row r="93" spans="1:5" ht="54.75" customHeight="1" x14ac:dyDescent="0.2">
      <c r="A93" s="325" t="s">
        <v>195</v>
      </c>
      <c r="B93" s="325"/>
      <c r="C93" s="325"/>
      <c r="D93" s="325"/>
      <c r="E93" s="325"/>
    </row>
    <row r="94" spans="1:5" ht="18" customHeight="1" x14ac:dyDescent="0.2">
      <c r="A94" s="125" t="s">
        <v>194</v>
      </c>
      <c r="B94" s="124"/>
      <c r="C94" s="124"/>
      <c r="D94" s="124"/>
      <c r="E94" s="124"/>
    </row>
  </sheetData>
  <mergeCells count="13">
    <mergeCell ref="A93:E93"/>
    <mergeCell ref="A92:E92"/>
    <mergeCell ref="A2:E2"/>
    <mergeCell ref="A3:E3"/>
    <mergeCell ref="A4:E4"/>
    <mergeCell ref="A5:E5"/>
    <mergeCell ref="A6:E6"/>
    <mergeCell ref="A7:E7"/>
    <mergeCell ref="A10:C10"/>
    <mergeCell ref="A11:A12"/>
    <mergeCell ref="A89:E89"/>
    <mergeCell ref="A90:E90"/>
    <mergeCell ref="A91:E91"/>
  </mergeCells>
  <printOptions horizontalCentered="1" verticalCentered="1"/>
  <pageMargins left="1.1811023622047245" right="0.78740157480314965" top="1.1811023622047245" bottom="0.78740157480314965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view="pageBreakPreview" topLeftCell="A7" workbookViewId="0"/>
  </sheetViews>
  <sheetFormatPr defaultRowHeight="12.75" x14ac:dyDescent="0.2"/>
  <cols>
    <col min="1" max="1" width="11.5703125" customWidth="1"/>
    <col min="2" max="2" width="18.140625" customWidth="1"/>
    <col min="3" max="3" width="17.140625" customWidth="1"/>
    <col min="5" max="5" width="16.5703125" customWidth="1"/>
    <col min="6" max="6" width="16.5703125" bestFit="1" customWidth="1"/>
  </cols>
  <sheetData>
    <row r="2" spans="1:6" ht="15" x14ac:dyDescent="0.2">
      <c r="C2" s="333" t="s">
        <v>83</v>
      </c>
      <c r="D2" s="333"/>
    </row>
    <row r="5" spans="1:6" ht="15.75" x14ac:dyDescent="0.25">
      <c r="A5" s="334" t="s">
        <v>84</v>
      </c>
      <c r="B5" s="334"/>
      <c r="C5" s="334"/>
      <c r="D5" s="334"/>
      <c r="E5" s="334"/>
      <c r="F5" s="334"/>
    </row>
    <row r="8" spans="1:6" ht="13.5" thickBot="1" x14ac:dyDescent="0.25"/>
    <row r="9" spans="1:6" s="1" customFormat="1" ht="21.75" customHeight="1" x14ac:dyDescent="0.2">
      <c r="A9" s="335" t="s">
        <v>85</v>
      </c>
      <c r="B9" s="336"/>
      <c r="C9" s="337" t="s">
        <v>196</v>
      </c>
      <c r="D9" s="338"/>
      <c r="E9" s="338"/>
      <c r="F9" s="339"/>
    </row>
    <row r="10" spans="1:6" ht="18" customHeight="1" x14ac:dyDescent="0.2">
      <c r="A10" s="340" t="s">
        <v>86</v>
      </c>
      <c r="B10" s="341" t="s">
        <v>87</v>
      </c>
      <c r="C10" s="343" t="s">
        <v>88</v>
      </c>
      <c r="D10" s="343" t="s">
        <v>89</v>
      </c>
      <c r="E10" s="343" t="s">
        <v>90</v>
      </c>
      <c r="F10" s="344"/>
    </row>
    <row r="11" spans="1:6" ht="18" customHeight="1" x14ac:dyDescent="0.2">
      <c r="A11" s="340"/>
      <c r="B11" s="342"/>
      <c r="C11" s="343"/>
      <c r="D11" s="343"/>
      <c r="E11" s="126" t="s">
        <v>91</v>
      </c>
      <c r="F11" s="127" t="s">
        <v>92</v>
      </c>
    </row>
    <row r="12" spans="1:6" ht="18" customHeight="1" x14ac:dyDescent="0.2">
      <c r="A12" s="128">
        <v>37035</v>
      </c>
      <c r="B12" s="132">
        <v>2001</v>
      </c>
      <c r="C12" s="129">
        <v>37472187.420000002</v>
      </c>
      <c r="D12" s="190" t="s">
        <v>45</v>
      </c>
      <c r="E12" s="130">
        <v>0.15690000000000001</v>
      </c>
      <c r="F12" s="131">
        <v>0.29509999999999997</v>
      </c>
    </row>
    <row r="13" spans="1:6" s="1" customFormat="1" ht="17.100000000000001" customHeight="1" x14ac:dyDescent="0.2">
      <c r="A13" s="128">
        <v>37544</v>
      </c>
      <c r="B13" s="132">
        <v>2002</v>
      </c>
      <c r="C13" s="129">
        <v>39009617.07</v>
      </c>
      <c r="D13" s="126" t="s">
        <v>45</v>
      </c>
      <c r="E13" s="130">
        <v>0.2029</v>
      </c>
      <c r="F13" s="131">
        <v>9.64E-2</v>
      </c>
    </row>
    <row r="14" spans="1:6" s="1" customFormat="1" ht="17.100000000000001" customHeight="1" x14ac:dyDescent="0.2">
      <c r="A14" s="128">
        <v>38069</v>
      </c>
      <c r="B14" s="132">
        <v>2003</v>
      </c>
      <c r="C14" s="129">
        <v>75352969.200000003</v>
      </c>
      <c r="D14" s="149" t="s">
        <v>45</v>
      </c>
      <c r="E14" s="130">
        <v>0.27229999999999999</v>
      </c>
      <c r="F14" s="131">
        <v>0.25069999999999998</v>
      </c>
    </row>
    <row r="15" spans="1:6" s="1" customFormat="1" ht="17.100000000000001" customHeight="1" x14ac:dyDescent="0.2">
      <c r="A15" s="128">
        <v>38275</v>
      </c>
      <c r="B15" s="132">
        <v>2004</v>
      </c>
      <c r="C15" s="129">
        <v>73676027.25</v>
      </c>
      <c r="D15" s="126" t="s">
        <v>45</v>
      </c>
      <c r="E15" s="130">
        <v>0.25950000000000001</v>
      </c>
      <c r="F15" s="131">
        <v>0.16250000000000001</v>
      </c>
    </row>
    <row r="16" spans="1:6" s="1" customFormat="1" ht="17.100000000000001" customHeight="1" x14ac:dyDescent="0.2">
      <c r="A16" s="128">
        <v>38609</v>
      </c>
      <c r="B16" s="132">
        <v>2005</v>
      </c>
      <c r="C16" s="129">
        <v>90850004.390000001</v>
      </c>
      <c r="D16" s="126" t="s">
        <v>45</v>
      </c>
      <c r="E16" s="130">
        <v>0.22020000000000001</v>
      </c>
      <c r="F16" s="131">
        <v>0.2298</v>
      </c>
    </row>
    <row r="17" spans="1:6" s="1" customFormat="1" ht="17.100000000000001" customHeight="1" x14ac:dyDescent="0.2">
      <c r="A17" s="128">
        <v>38968</v>
      </c>
      <c r="B17" s="132">
        <v>2006</v>
      </c>
      <c r="C17" s="129">
        <v>115297664.2</v>
      </c>
      <c r="D17" s="126" t="s">
        <v>45</v>
      </c>
      <c r="E17" s="130">
        <v>0.22</v>
      </c>
      <c r="F17" s="131">
        <v>0.23</v>
      </c>
    </row>
    <row r="18" spans="1:6" s="1" customFormat="1" ht="17.100000000000001" customHeight="1" x14ac:dyDescent="0.2">
      <c r="A18" s="128">
        <v>39323</v>
      </c>
      <c r="B18" s="132">
        <v>2007</v>
      </c>
      <c r="C18" s="129">
        <v>108567043.44</v>
      </c>
      <c r="D18" s="126" t="s">
        <v>45</v>
      </c>
      <c r="E18" s="130">
        <v>0.22020000000000001</v>
      </c>
      <c r="F18" s="131">
        <v>0.2298</v>
      </c>
    </row>
    <row r="19" spans="1:6" s="1" customFormat="1" ht="17.100000000000001" customHeight="1" x14ac:dyDescent="0.2">
      <c r="A19" s="128">
        <v>39672</v>
      </c>
      <c r="B19" s="132">
        <v>2008</v>
      </c>
      <c r="C19" s="129">
        <v>129288664.68127224</v>
      </c>
      <c r="D19" s="126" t="s">
        <v>45</v>
      </c>
      <c r="E19" s="130">
        <v>0.22020000000000001</v>
      </c>
      <c r="F19" s="131">
        <v>0.29030000000000006</v>
      </c>
    </row>
    <row r="20" spans="1:6" s="1" customFormat="1" ht="17.100000000000001" customHeight="1" x14ac:dyDescent="0.2">
      <c r="A20" s="128">
        <v>39986</v>
      </c>
      <c r="B20" s="132">
        <v>2010</v>
      </c>
      <c r="C20" s="129">
        <v>97974882.926590115</v>
      </c>
      <c r="D20" s="126" t="s">
        <v>45</v>
      </c>
      <c r="E20" s="130">
        <v>0.22</v>
      </c>
      <c r="F20" s="131">
        <v>0.36150000000000004</v>
      </c>
    </row>
    <row r="21" spans="1:6" s="1" customFormat="1" ht="17.100000000000001" customHeight="1" x14ac:dyDescent="0.2">
      <c r="A21" s="128">
        <v>40504</v>
      </c>
      <c r="B21" s="132">
        <v>2011</v>
      </c>
      <c r="C21" s="129">
        <v>166125454.76412457</v>
      </c>
      <c r="D21" s="126" t="s">
        <v>45</v>
      </c>
      <c r="E21" s="130">
        <v>0.22</v>
      </c>
      <c r="F21" s="131">
        <v>0.49509999999999998</v>
      </c>
    </row>
    <row r="22" spans="1:6" s="1" customFormat="1" ht="17.100000000000001" customHeight="1" x14ac:dyDescent="0.2">
      <c r="A22" s="128">
        <v>40855</v>
      </c>
      <c r="B22" s="132">
        <v>2012</v>
      </c>
      <c r="C22" s="129">
        <v>184850141.20290452</v>
      </c>
      <c r="D22" s="126" t="s">
        <v>45</v>
      </c>
      <c r="E22" s="130">
        <v>0.22002265798779186</v>
      </c>
      <c r="F22" s="131">
        <v>0.49097734201220811</v>
      </c>
    </row>
    <row r="23" spans="1:6" s="1" customFormat="1" ht="17.100000000000001" customHeight="1" x14ac:dyDescent="0.2">
      <c r="A23" s="128">
        <v>41288</v>
      </c>
      <c r="B23" s="132" t="s">
        <v>198</v>
      </c>
      <c r="C23" s="129">
        <v>237074602.25538176</v>
      </c>
      <c r="D23" s="126" t="s">
        <v>45</v>
      </c>
      <c r="E23" s="130">
        <v>0.22001156105423353</v>
      </c>
      <c r="F23" s="131">
        <v>0.48498843894576643</v>
      </c>
    </row>
    <row r="24" spans="1:6" s="1" customFormat="1" ht="17.100000000000001" customHeight="1" x14ac:dyDescent="0.2">
      <c r="A24" s="128">
        <v>41660</v>
      </c>
      <c r="B24" s="132" t="s">
        <v>199</v>
      </c>
      <c r="C24" s="129">
        <v>241139852.64911586</v>
      </c>
      <c r="D24" s="221" t="s">
        <v>45</v>
      </c>
      <c r="E24" s="130">
        <v>0.2330257704020057</v>
      </c>
      <c r="F24" s="131">
        <v>0.5029742295979942</v>
      </c>
    </row>
    <row r="25" spans="1:6" ht="17.100000000000001" customHeight="1" thickBot="1" x14ac:dyDescent="0.25">
      <c r="A25" s="133">
        <v>42034</v>
      </c>
      <c r="B25" s="148" t="s">
        <v>193</v>
      </c>
      <c r="C25" s="134">
        <v>294431739.81032282</v>
      </c>
      <c r="D25" s="135" t="s">
        <v>45</v>
      </c>
      <c r="E25" s="136">
        <v>0.23302050766766846</v>
      </c>
      <c r="F25" s="137">
        <v>0.53499999999999992</v>
      </c>
    </row>
    <row r="26" spans="1:6" ht="14.25" x14ac:dyDescent="0.2">
      <c r="A26" s="138"/>
      <c r="B26" s="139"/>
      <c r="C26" s="140"/>
      <c r="D26" s="138"/>
      <c r="E26" s="141"/>
      <c r="F26" s="141"/>
    </row>
    <row r="27" spans="1:6" ht="17.100000000000001" customHeight="1" x14ac:dyDescent="0.2">
      <c r="A27" s="142" t="s">
        <v>93</v>
      </c>
      <c r="B27" s="143" t="s">
        <v>94</v>
      </c>
      <c r="C27" s="140"/>
      <c r="D27" s="138"/>
      <c r="E27" s="141"/>
      <c r="F27" s="141"/>
    </row>
    <row r="28" spans="1:6" ht="17.100000000000001" customHeight="1" x14ac:dyDescent="0.2">
      <c r="A28" s="142" t="s">
        <v>95</v>
      </c>
      <c r="B28" s="143" t="s">
        <v>96</v>
      </c>
      <c r="C28" s="140"/>
      <c r="D28" s="138"/>
      <c r="E28" s="141"/>
      <c r="F28" s="141"/>
    </row>
    <row r="29" spans="1:6" ht="17.100000000000001" customHeight="1" x14ac:dyDescent="0.2">
      <c r="A29" s="144" t="s">
        <v>97</v>
      </c>
      <c r="B29" s="145" t="s">
        <v>98</v>
      </c>
      <c r="C29" s="146"/>
      <c r="D29" s="146"/>
      <c r="E29" s="146"/>
      <c r="F29" s="146"/>
    </row>
  </sheetData>
  <mergeCells count="9">
    <mergeCell ref="C2:D2"/>
    <mergeCell ref="A5:F5"/>
    <mergeCell ref="A9:B9"/>
    <mergeCell ref="C9:F9"/>
    <mergeCell ref="A10:A11"/>
    <mergeCell ref="B10:B11"/>
    <mergeCell ref="C10:C11"/>
    <mergeCell ref="D10:D11"/>
    <mergeCell ref="E10:F10"/>
  </mergeCells>
  <printOptions horizontalCentered="1"/>
  <pageMargins left="0.78740157480314965" right="0.78740157480314965" top="1.5748031496062993" bottom="1.5748031496062993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view="pageBreakPreview" topLeftCell="A14" zoomScaleNormal="100" zoomScaleSheetLayoutView="100" workbookViewId="0"/>
  </sheetViews>
  <sheetFormatPr defaultRowHeight="12.75" x14ac:dyDescent="0.2"/>
  <cols>
    <col min="1" max="1" width="6.140625" style="194" customWidth="1"/>
    <col min="2" max="2" width="7.42578125" style="194" bestFit="1" customWidth="1"/>
    <col min="3" max="10" width="20.7109375" style="194" customWidth="1"/>
    <col min="11" max="11" width="16.42578125" style="194" bestFit="1" customWidth="1"/>
    <col min="12" max="16384" width="9.140625" style="194"/>
  </cols>
  <sheetData>
    <row r="2" spans="1:15" ht="13.5" thickBot="1" x14ac:dyDescent="0.25"/>
    <row r="3" spans="1:15" ht="36.75" customHeight="1" thickBot="1" x14ac:dyDescent="0.25">
      <c r="A3" s="345" t="s">
        <v>99</v>
      </c>
      <c r="B3" s="346"/>
      <c r="C3" s="346"/>
      <c r="D3" s="346"/>
      <c r="E3" s="346"/>
      <c r="F3" s="346"/>
      <c r="G3" s="346"/>
      <c r="H3" s="346"/>
      <c r="I3" s="347"/>
      <c r="J3" s="195"/>
      <c r="K3" s="195"/>
      <c r="L3" s="195"/>
      <c r="M3" s="195"/>
      <c r="N3" s="195"/>
      <c r="O3" s="195"/>
    </row>
    <row r="4" spans="1:15" x14ac:dyDescent="0.2">
      <c r="A4" s="348" t="s">
        <v>105</v>
      </c>
      <c r="B4" s="350" t="s">
        <v>7</v>
      </c>
      <c r="C4" s="196" t="s">
        <v>136</v>
      </c>
      <c r="D4" s="196" t="s">
        <v>138</v>
      </c>
      <c r="E4" s="197" t="s">
        <v>140</v>
      </c>
      <c r="F4" s="197" t="s">
        <v>142</v>
      </c>
      <c r="G4" s="197" t="s">
        <v>144</v>
      </c>
      <c r="H4" s="198" t="s">
        <v>146</v>
      </c>
      <c r="I4" s="199" t="s">
        <v>148</v>
      </c>
      <c r="J4" s="200"/>
    </row>
    <row r="5" spans="1:15" ht="53.25" customHeight="1" x14ac:dyDescent="0.2">
      <c r="A5" s="349"/>
      <c r="B5" s="351"/>
      <c r="C5" s="201" t="s">
        <v>137</v>
      </c>
      <c r="D5" s="201" t="s">
        <v>178</v>
      </c>
      <c r="E5" s="201" t="s">
        <v>179</v>
      </c>
      <c r="F5" s="201" t="s">
        <v>180</v>
      </c>
      <c r="G5" s="201" t="s">
        <v>181</v>
      </c>
      <c r="H5" s="201" t="s">
        <v>182</v>
      </c>
      <c r="I5" s="202" t="s">
        <v>183</v>
      </c>
      <c r="J5" s="200"/>
    </row>
    <row r="6" spans="1:15" x14ac:dyDescent="0.2">
      <c r="A6" s="203">
        <v>0</v>
      </c>
      <c r="B6" s="204">
        <v>41639</v>
      </c>
      <c r="C6" s="205">
        <v>130881002.7052063</v>
      </c>
      <c r="D6" s="205">
        <v>152313957.00999999</v>
      </c>
      <c r="E6" s="205">
        <v>-3590408.1</v>
      </c>
      <c r="F6" s="205">
        <v>-3090092.25</v>
      </c>
      <c r="G6" s="205">
        <v>-120841.82</v>
      </c>
      <c r="H6" s="205">
        <v>-14631612.134793706</v>
      </c>
      <c r="I6" s="206">
        <v>0</v>
      </c>
      <c r="J6" s="200"/>
    </row>
    <row r="7" spans="1:15" x14ac:dyDescent="0.2">
      <c r="A7" s="203">
        <v>1</v>
      </c>
      <c r="B7" s="204">
        <v>41670</v>
      </c>
      <c r="C7" s="205">
        <v>131221997.9159915</v>
      </c>
      <c r="D7" s="205">
        <v>152885228.61097059</v>
      </c>
      <c r="E7" s="205">
        <v>-3630543.8548122784</v>
      </c>
      <c r="F7" s="205">
        <v>-3125096.9384619296</v>
      </c>
      <c r="G7" s="205">
        <v>-122321.47786163031</v>
      </c>
      <c r="H7" s="205">
        <v>-14785268.423843244</v>
      </c>
      <c r="I7" s="206">
        <v>0</v>
      </c>
      <c r="J7" s="200"/>
    </row>
    <row r="8" spans="1:15" x14ac:dyDescent="0.2">
      <c r="A8" s="203">
        <v>2</v>
      </c>
      <c r="B8" s="204">
        <v>41698</v>
      </c>
      <c r="C8" s="205">
        <v>131562993.12677671</v>
      </c>
      <c r="D8" s="205">
        <v>153456500.21194118</v>
      </c>
      <c r="E8" s="205">
        <v>-3670679.6096245567</v>
      </c>
      <c r="F8" s="205">
        <v>-3160101.6269238591</v>
      </c>
      <c r="G8" s="205">
        <v>-123801.13572326061</v>
      </c>
      <c r="H8" s="205">
        <v>-14938924.712892784</v>
      </c>
      <c r="I8" s="206">
        <v>0</v>
      </c>
      <c r="J8" s="200"/>
    </row>
    <row r="9" spans="1:15" x14ac:dyDescent="0.2">
      <c r="A9" s="203">
        <v>3</v>
      </c>
      <c r="B9" s="204">
        <v>41729</v>
      </c>
      <c r="C9" s="205">
        <v>131903988.33756192</v>
      </c>
      <c r="D9" s="205">
        <v>154027771.81291175</v>
      </c>
      <c r="E9" s="205">
        <v>-3710815.3644368351</v>
      </c>
      <c r="F9" s="205">
        <v>-3195106.3153857887</v>
      </c>
      <c r="G9" s="205">
        <v>-125280.79358489091</v>
      </c>
      <c r="H9" s="205">
        <v>-15092581.001942322</v>
      </c>
      <c r="I9" s="206">
        <v>0</v>
      </c>
      <c r="J9" s="200"/>
    </row>
    <row r="10" spans="1:15" x14ac:dyDescent="0.2">
      <c r="A10" s="203">
        <v>4</v>
      </c>
      <c r="B10" s="204">
        <v>41759</v>
      </c>
      <c r="C10" s="205">
        <v>132244983.54834713</v>
      </c>
      <c r="D10" s="205">
        <v>154599043.41388234</v>
      </c>
      <c r="E10" s="205">
        <v>-3750951.1192491134</v>
      </c>
      <c r="F10" s="205">
        <v>-3230111.0038477187</v>
      </c>
      <c r="G10" s="205">
        <v>-126760.45144652121</v>
      </c>
      <c r="H10" s="205">
        <v>-15246237.29099186</v>
      </c>
      <c r="I10" s="206">
        <v>0</v>
      </c>
      <c r="J10" s="200"/>
    </row>
    <row r="11" spans="1:15" x14ac:dyDescent="0.2">
      <c r="A11" s="203">
        <v>5</v>
      </c>
      <c r="B11" s="204">
        <v>41790</v>
      </c>
      <c r="C11" s="205">
        <v>132585978.75913234</v>
      </c>
      <c r="D11" s="205">
        <v>155170315.01485294</v>
      </c>
      <c r="E11" s="205">
        <v>-3791086.8740613917</v>
      </c>
      <c r="F11" s="205">
        <v>-3265115.6923096483</v>
      </c>
      <c r="G11" s="205">
        <v>-128240.10930815151</v>
      </c>
      <c r="H11" s="205">
        <v>-15399893.580041399</v>
      </c>
      <c r="I11" s="206">
        <v>0</v>
      </c>
      <c r="J11" s="200"/>
    </row>
    <row r="12" spans="1:15" x14ac:dyDescent="0.2">
      <c r="A12" s="203">
        <v>6</v>
      </c>
      <c r="B12" s="204">
        <v>41820</v>
      </c>
      <c r="C12" s="205">
        <v>132926973.96991757</v>
      </c>
      <c r="D12" s="205">
        <v>155741586.61582354</v>
      </c>
      <c r="E12" s="205">
        <v>-3831222.6288736705</v>
      </c>
      <c r="F12" s="205">
        <v>-3300120.3807715778</v>
      </c>
      <c r="G12" s="205">
        <v>-129719.76716978182</v>
      </c>
      <c r="H12" s="205">
        <v>-15553549.869090937</v>
      </c>
      <c r="I12" s="206">
        <v>0</v>
      </c>
      <c r="J12" s="200"/>
    </row>
    <row r="13" spans="1:15" x14ac:dyDescent="0.2">
      <c r="A13" s="203">
        <v>7</v>
      </c>
      <c r="B13" s="204">
        <v>41851</v>
      </c>
      <c r="C13" s="205">
        <v>133267969.18070278</v>
      </c>
      <c r="D13" s="205">
        <v>156312858.21679413</v>
      </c>
      <c r="E13" s="205">
        <v>-3871358.3836859483</v>
      </c>
      <c r="F13" s="205">
        <v>-3335125.0692335074</v>
      </c>
      <c r="G13" s="205">
        <v>-131199.4250314121</v>
      </c>
      <c r="H13" s="205">
        <v>-15707206.158140475</v>
      </c>
      <c r="I13" s="206">
        <v>0</v>
      </c>
      <c r="J13" s="200"/>
    </row>
    <row r="14" spans="1:15" x14ac:dyDescent="0.2">
      <c r="A14" s="203">
        <v>8</v>
      </c>
      <c r="B14" s="204">
        <v>41882</v>
      </c>
      <c r="C14" s="205">
        <v>133608964.39148802</v>
      </c>
      <c r="D14" s="205">
        <v>156884129.81776473</v>
      </c>
      <c r="E14" s="205">
        <v>-3911494.1384982271</v>
      </c>
      <c r="F14" s="205">
        <v>-3370129.7576954369</v>
      </c>
      <c r="G14" s="205">
        <v>-132679.08289304242</v>
      </c>
      <c r="H14" s="205">
        <v>-15860862.447190015</v>
      </c>
      <c r="I14" s="206">
        <v>0</v>
      </c>
      <c r="J14" s="200"/>
    </row>
    <row r="15" spans="1:15" x14ac:dyDescent="0.2">
      <c r="A15" s="203">
        <v>9</v>
      </c>
      <c r="B15" s="204">
        <v>41912</v>
      </c>
      <c r="C15" s="205">
        <v>133949959.60227323</v>
      </c>
      <c r="D15" s="205">
        <v>157455401.41873533</v>
      </c>
      <c r="E15" s="205">
        <v>-3951629.8933105054</v>
      </c>
      <c r="F15" s="205">
        <v>-3405134.446157367</v>
      </c>
      <c r="G15" s="205">
        <v>-134158.74075467273</v>
      </c>
      <c r="H15" s="205">
        <v>-16014518.736239552</v>
      </c>
      <c r="I15" s="206">
        <v>0</v>
      </c>
      <c r="J15" s="200"/>
    </row>
    <row r="16" spans="1:15" x14ac:dyDescent="0.2">
      <c r="A16" s="203">
        <v>10</v>
      </c>
      <c r="B16" s="204">
        <v>41943</v>
      </c>
      <c r="C16" s="205">
        <v>134290954.81305841</v>
      </c>
      <c r="D16" s="205">
        <v>158026673.01970589</v>
      </c>
      <c r="E16" s="205">
        <v>-3991765.6481227838</v>
      </c>
      <c r="F16" s="205">
        <v>-3440139.1346192965</v>
      </c>
      <c r="G16" s="205">
        <v>-135638.39861630302</v>
      </c>
      <c r="H16" s="205">
        <v>-16168175.02528909</v>
      </c>
      <c r="I16" s="206">
        <v>0</v>
      </c>
      <c r="J16" s="200"/>
    </row>
    <row r="17" spans="1:10" x14ac:dyDescent="0.2">
      <c r="A17" s="203">
        <v>11</v>
      </c>
      <c r="B17" s="204">
        <v>41973</v>
      </c>
      <c r="C17" s="205">
        <v>134631950.02384365</v>
      </c>
      <c r="D17" s="205">
        <v>158597944.62067649</v>
      </c>
      <c r="E17" s="205">
        <v>-4031901.4029350621</v>
      </c>
      <c r="F17" s="205">
        <v>-3475143.8230812261</v>
      </c>
      <c r="G17" s="205">
        <v>-137118.05647793331</v>
      </c>
      <c r="H17" s="205">
        <v>-16321831.31433863</v>
      </c>
      <c r="I17" s="206">
        <v>0</v>
      </c>
      <c r="J17" s="200"/>
    </row>
    <row r="18" spans="1:10" ht="13.5" thickBot="1" x14ac:dyDescent="0.25">
      <c r="A18" s="207">
        <v>12</v>
      </c>
      <c r="B18" s="208">
        <v>42004</v>
      </c>
      <c r="C18" s="209">
        <v>134972945.23462889</v>
      </c>
      <c r="D18" s="209">
        <v>159169216.22164708</v>
      </c>
      <c r="E18" s="209">
        <v>-4072037.1577473404</v>
      </c>
      <c r="F18" s="209">
        <v>-3510148.5115431556</v>
      </c>
      <c r="G18" s="209">
        <v>-138597.71433956362</v>
      </c>
      <c r="H18" s="209">
        <v>-16475487.603388168</v>
      </c>
      <c r="I18" s="210">
        <v>0</v>
      </c>
      <c r="J18" s="200"/>
    </row>
    <row r="22" spans="1:10" ht="13.5" thickBot="1" x14ac:dyDescent="0.25"/>
    <row r="23" spans="1:10" x14ac:dyDescent="0.2">
      <c r="A23" s="348" t="s">
        <v>105</v>
      </c>
      <c r="B23" s="350" t="s">
        <v>7</v>
      </c>
      <c r="C23" s="198" t="s">
        <v>150</v>
      </c>
      <c r="D23" s="197" t="s">
        <v>152</v>
      </c>
      <c r="E23" s="197" t="s">
        <v>154</v>
      </c>
      <c r="F23" s="197" t="s">
        <v>155</v>
      </c>
      <c r="G23" s="197" t="s">
        <v>157</v>
      </c>
      <c r="H23" s="198" t="s">
        <v>158</v>
      </c>
      <c r="I23" s="198" t="s">
        <v>159</v>
      </c>
      <c r="J23" s="199" t="s">
        <v>161</v>
      </c>
    </row>
    <row r="24" spans="1:10" ht="51" customHeight="1" x14ac:dyDescent="0.2">
      <c r="A24" s="349"/>
      <c r="B24" s="351"/>
      <c r="C24" s="211" t="s">
        <v>151</v>
      </c>
      <c r="D24" s="201" t="s">
        <v>184</v>
      </c>
      <c r="E24" s="201" t="s">
        <v>185</v>
      </c>
      <c r="F24" s="201" t="s">
        <v>186</v>
      </c>
      <c r="G24" s="201" t="s">
        <v>187</v>
      </c>
      <c r="H24" s="201" t="s">
        <v>188</v>
      </c>
      <c r="I24" s="201" t="s">
        <v>160</v>
      </c>
      <c r="J24" s="202" t="s">
        <v>189</v>
      </c>
    </row>
    <row r="25" spans="1:10" x14ac:dyDescent="0.2">
      <c r="A25" s="203">
        <v>0</v>
      </c>
      <c r="B25" s="204">
        <v>41639</v>
      </c>
      <c r="C25" s="212">
        <v>194005445.77479959</v>
      </c>
      <c r="D25" s="205">
        <v>286672712.59000587</v>
      </c>
      <c r="E25" s="205">
        <v>-31283771.789999999</v>
      </c>
      <c r="F25" s="205">
        <v>-27977356.890000001</v>
      </c>
      <c r="G25" s="205">
        <v>-27538408.315206297</v>
      </c>
      <c r="H25" s="205">
        <v>-5867729.8200000003</v>
      </c>
      <c r="I25" s="205">
        <v>-294431739.81032282</v>
      </c>
      <c r="J25" s="206">
        <v>-294431739.81032282</v>
      </c>
    </row>
    <row r="26" spans="1:10" x14ac:dyDescent="0.2">
      <c r="A26" s="203">
        <v>1</v>
      </c>
      <c r="B26" s="204">
        <v>41670</v>
      </c>
      <c r="C26" s="212">
        <v>196042825.97450221</v>
      </c>
      <c r="D26" s="205">
        <v>290333589.40560758</v>
      </c>
      <c r="E26" s="205">
        <v>-31916583.066506878</v>
      </c>
      <c r="F26" s="205">
        <v>-28617222.157752555</v>
      </c>
      <c r="G26" s="205">
        <v>-27827607.453965809</v>
      </c>
      <c r="H26" s="205">
        <v>-5929350.7528801505</v>
      </c>
      <c r="I26" s="205">
        <v>-295004245.9608289</v>
      </c>
      <c r="J26" s="206">
        <v>-295004245.9608289</v>
      </c>
    </row>
    <row r="27" spans="1:10" x14ac:dyDescent="0.2">
      <c r="A27" s="203">
        <v>2</v>
      </c>
      <c r="B27" s="204">
        <v>41698</v>
      </c>
      <c r="C27" s="212">
        <v>198080206.17420483</v>
      </c>
      <c r="D27" s="205">
        <v>293994466.22120929</v>
      </c>
      <c r="E27" s="205">
        <v>-32549394.343013752</v>
      </c>
      <c r="F27" s="205">
        <v>-29257087.425505109</v>
      </c>
      <c r="G27" s="205">
        <v>-28116806.592725318</v>
      </c>
      <c r="H27" s="205">
        <v>-5990971.6857603006</v>
      </c>
      <c r="I27" s="205">
        <v>-295576752.11133492</v>
      </c>
      <c r="J27" s="206">
        <v>-295576752.11133492</v>
      </c>
    </row>
    <row r="28" spans="1:10" x14ac:dyDescent="0.2">
      <c r="A28" s="203">
        <v>3</v>
      </c>
      <c r="B28" s="204">
        <v>41729</v>
      </c>
      <c r="C28" s="212">
        <v>200117586.37390742</v>
      </c>
      <c r="D28" s="205">
        <v>297655343.03681099</v>
      </c>
      <c r="E28" s="205">
        <v>-33182205.619520627</v>
      </c>
      <c r="F28" s="205">
        <v>-29896952.693257667</v>
      </c>
      <c r="G28" s="205">
        <v>-28406005.73148483</v>
      </c>
      <c r="H28" s="205">
        <v>-6052592.6186404517</v>
      </c>
      <c r="I28" s="205">
        <v>-296149258.261841</v>
      </c>
      <c r="J28" s="206">
        <v>-296149258.261841</v>
      </c>
    </row>
    <row r="29" spans="1:10" x14ac:dyDescent="0.2">
      <c r="A29" s="203">
        <v>4</v>
      </c>
      <c r="B29" s="204">
        <v>41759</v>
      </c>
      <c r="C29" s="212">
        <v>202154966.57361001</v>
      </c>
      <c r="D29" s="205">
        <v>301316219.8524127</v>
      </c>
      <c r="E29" s="205">
        <v>-33815016.896027505</v>
      </c>
      <c r="F29" s="205">
        <v>-30536817.961010221</v>
      </c>
      <c r="G29" s="205">
        <v>-28695204.870244343</v>
      </c>
      <c r="H29" s="205">
        <v>-6114213.5515206018</v>
      </c>
      <c r="I29" s="205">
        <v>-296721764.41234708</v>
      </c>
      <c r="J29" s="206">
        <v>-296721764.41234708</v>
      </c>
    </row>
    <row r="30" spans="1:10" x14ac:dyDescent="0.2">
      <c r="A30" s="203">
        <v>5</v>
      </c>
      <c r="B30" s="204">
        <v>41790</v>
      </c>
      <c r="C30" s="212">
        <v>204192346.77331263</v>
      </c>
      <c r="D30" s="205">
        <v>304977096.66801441</v>
      </c>
      <c r="E30" s="205">
        <v>-34447828.172534384</v>
      </c>
      <c r="F30" s="205">
        <v>-31176683.228762776</v>
      </c>
      <c r="G30" s="205">
        <v>-28984404.009003852</v>
      </c>
      <c r="H30" s="205">
        <v>-6175834.484400752</v>
      </c>
      <c r="I30" s="205">
        <v>-297294270.56285316</v>
      </c>
      <c r="J30" s="206">
        <v>-297294270.56285316</v>
      </c>
    </row>
    <row r="31" spans="1:10" x14ac:dyDescent="0.2">
      <c r="A31" s="203">
        <v>6</v>
      </c>
      <c r="B31" s="204">
        <v>41820</v>
      </c>
      <c r="C31" s="212">
        <v>206229726.97301525</v>
      </c>
      <c r="D31" s="205">
        <v>308637973.48361611</v>
      </c>
      <c r="E31" s="205">
        <v>-35080639.449041262</v>
      </c>
      <c r="F31" s="205">
        <v>-31816548.49651533</v>
      </c>
      <c r="G31" s="205">
        <v>-29273603.147763364</v>
      </c>
      <c r="H31" s="205">
        <v>-6237455.4172809031</v>
      </c>
      <c r="I31" s="205">
        <v>-297866776.71335924</v>
      </c>
      <c r="J31" s="206">
        <v>-297866776.71335924</v>
      </c>
    </row>
    <row r="32" spans="1:10" x14ac:dyDescent="0.2">
      <c r="A32" s="203">
        <v>7</v>
      </c>
      <c r="B32" s="204">
        <v>41851</v>
      </c>
      <c r="C32" s="212">
        <v>208267107.17271787</v>
      </c>
      <c r="D32" s="205">
        <v>312298850.29921782</v>
      </c>
      <c r="E32" s="205">
        <v>-35713450.725548133</v>
      </c>
      <c r="F32" s="205">
        <v>-32456413.764267884</v>
      </c>
      <c r="G32" s="205">
        <v>-29562802.286522876</v>
      </c>
      <c r="H32" s="205">
        <v>-6299076.3501610532</v>
      </c>
      <c r="I32" s="205">
        <v>-298439282.86386526</v>
      </c>
      <c r="J32" s="206">
        <v>-298439282.86386526</v>
      </c>
    </row>
    <row r="33" spans="1:10" x14ac:dyDescent="0.2">
      <c r="A33" s="203">
        <v>8</v>
      </c>
      <c r="B33" s="204">
        <v>41882</v>
      </c>
      <c r="C33" s="212">
        <v>210304487.37242049</v>
      </c>
      <c r="D33" s="205">
        <v>315959727.11481953</v>
      </c>
      <c r="E33" s="205">
        <v>-36346262.002055012</v>
      </c>
      <c r="F33" s="205">
        <v>-33096279.032020438</v>
      </c>
      <c r="G33" s="205">
        <v>-29852001.425282385</v>
      </c>
      <c r="H33" s="205">
        <v>-6360697.2830412034</v>
      </c>
      <c r="I33" s="205">
        <v>-299011789.01437134</v>
      </c>
      <c r="J33" s="206">
        <v>-299011789.01437134</v>
      </c>
    </row>
    <row r="34" spans="1:10" x14ac:dyDescent="0.2">
      <c r="A34" s="203">
        <v>9</v>
      </c>
      <c r="B34" s="204">
        <v>41912</v>
      </c>
      <c r="C34" s="212">
        <v>212341867.57212311</v>
      </c>
      <c r="D34" s="205">
        <v>319620603.93042123</v>
      </c>
      <c r="E34" s="205">
        <v>-36979073.27856189</v>
      </c>
      <c r="F34" s="205">
        <v>-33736144.299772993</v>
      </c>
      <c r="G34" s="205">
        <v>-30141200.564041898</v>
      </c>
      <c r="H34" s="205">
        <v>-6422318.2159213535</v>
      </c>
      <c r="I34" s="205">
        <v>-299584295.16487741</v>
      </c>
      <c r="J34" s="206">
        <v>-299584295.16487741</v>
      </c>
    </row>
    <row r="35" spans="1:10" x14ac:dyDescent="0.2">
      <c r="A35" s="203">
        <v>10</v>
      </c>
      <c r="B35" s="204">
        <v>41943</v>
      </c>
      <c r="C35" s="212">
        <v>214379247.77182573</v>
      </c>
      <c r="D35" s="205">
        <v>323281480.74602294</v>
      </c>
      <c r="E35" s="205">
        <v>-37611884.555068761</v>
      </c>
      <c r="F35" s="205">
        <v>-34376009.567525551</v>
      </c>
      <c r="G35" s="205">
        <v>-30430399.70280141</v>
      </c>
      <c r="H35" s="205">
        <v>-6483939.1488015037</v>
      </c>
      <c r="I35" s="205">
        <v>-300156801.31538343</v>
      </c>
      <c r="J35" s="206">
        <v>-300156801.31538343</v>
      </c>
    </row>
    <row r="36" spans="1:10" x14ac:dyDescent="0.2">
      <c r="A36" s="203">
        <v>11</v>
      </c>
      <c r="B36" s="204">
        <v>41973</v>
      </c>
      <c r="C36" s="212">
        <v>216416627.97152832</v>
      </c>
      <c r="D36" s="205">
        <v>326942357.56162465</v>
      </c>
      <c r="E36" s="205">
        <v>-38244695.83157564</v>
      </c>
      <c r="F36" s="205">
        <v>-35015874.835278101</v>
      </c>
      <c r="G36" s="205">
        <v>-30719598.841560919</v>
      </c>
      <c r="H36" s="205">
        <v>-6545560.0816816548</v>
      </c>
      <c r="I36" s="205">
        <v>-300729307.46588951</v>
      </c>
      <c r="J36" s="206">
        <v>-300729307.46588951</v>
      </c>
    </row>
    <row r="37" spans="1:10" ht="13.5" thickBot="1" x14ac:dyDescent="0.25">
      <c r="A37" s="207">
        <v>12</v>
      </c>
      <c r="B37" s="208">
        <v>42004</v>
      </c>
      <c r="C37" s="213">
        <v>218454008.17123094</v>
      </c>
      <c r="D37" s="209">
        <v>330603234.37722635</v>
      </c>
      <c r="E37" s="209">
        <v>-38877507.108082518</v>
      </c>
      <c r="F37" s="209">
        <v>-35655740.103030659</v>
      </c>
      <c r="G37" s="209">
        <v>-31008797.980320431</v>
      </c>
      <c r="H37" s="209">
        <v>-6607181.0145618049</v>
      </c>
      <c r="I37" s="209">
        <v>-301301813.61639559</v>
      </c>
      <c r="J37" s="210">
        <v>-301301813.61639559</v>
      </c>
    </row>
  </sheetData>
  <mergeCells count="5">
    <mergeCell ref="A3:I3"/>
    <mergeCell ref="A4:A5"/>
    <mergeCell ref="B4:B5"/>
    <mergeCell ref="A23:A24"/>
    <mergeCell ref="B23:B24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10</vt:i4>
      </vt:variant>
    </vt:vector>
  </HeadingPairs>
  <TitlesOfParts>
    <vt:vector size="19" baseType="lpstr">
      <vt:lpstr>I</vt:lpstr>
      <vt:lpstr>II</vt:lpstr>
      <vt:lpstr>III</vt:lpstr>
      <vt:lpstr>IV</vt:lpstr>
      <vt:lpstr>V</vt:lpstr>
      <vt:lpstr>Gráf.</vt:lpstr>
      <vt:lpstr>VI</vt:lpstr>
      <vt:lpstr>VII</vt:lpstr>
      <vt:lpstr>VIII</vt:lpstr>
      <vt:lpstr>I!Area_de_impressao</vt:lpstr>
      <vt:lpstr>II!Area_de_impressao</vt:lpstr>
      <vt:lpstr>III!Area_de_impressao</vt:lpstr>
      <vt:lpstr>IV!Area_de_impressao</vt:lpstr>
      <vt:lpstr>V!Area_de_impressao</vt:lpstr>
      <vt:lpstr>VII!Area_de_impressao</vt:lpstr>
      <vt:lpstr>VIII!Area_de_impressao</vt:lpstr>
      <vt:lpstr>I!Titulos_de_impressao</vt:lpstr>
      <vt:lpstr>V!Titulos_de_impressao</vt:lpstr>
      <vt:lpstr>VI!Titulos_de_impressao</vt:lpstr>
    </vt:vector>
  </TitlesOfParts>
  <Company>CSM - Consultoria e Seguridade Municipal Ltda.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CSM - Consultoria e Seguridade Municipal Ltda.</dc:creator>
  <cp:lastModifiedBy>User</cp:lastModifiedBy>
  <cp:lastPrinted>2015-09-17T16:21:43Z</cp:lastPrinted>
  <dcterms:created xsi:type="dcterms:W3CDTF">2001-01-08T12:23:55Z</dcterms:created>
  <dcterms:modified xsi:type="dcterms:W3CDTF">2015-09-17T16:37:34Z</dcterms:modified>
</cp:coreProperties>
</file>